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14 УКС\Паспорта (год раскрытия 2022)\ПАСПОРТА ИЗ АИС_16.06.2022\"/>
    </mc:Choice>
  </mc:AlternateContent>
  <bookViews>
    <workbookView xWindow="0" yWindow="0" windowWidth="18870" windowHeight="928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3" i="8" l="1"/>
  <c r="H22" i="8"/>
  <c r="H21" i="8"/>
  <c r="R25" i="4"/>
</calcChain>
</file>

<file path=xl/sharedStrings.xml><?xml version="1.0" encoding="utf-8"?>
<sst xmlns="http://schemas.openxmlformats.org/spreadsheetml/2006/main" count="2976" uniqueCount="632">
  <si>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</si>
  <si>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</si>
  <si>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</si>
  <si>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</si>
  <si>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</si>
  <si>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</si>
  <si>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</si>
  <si>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I_002-63-1-01.32-0009</t>
  </si>
  <si>
    <t>(идентификатор инвестиционного проекта)</t>
  </si>
  <si>
    <t>Строительство отпайки ВЛЗ-10 кВ от ВЛ-10 кВ Л-21 ПС Новгородская протяженностью 1,723 км для электроснабжения БКЭС-10/0,4 кВ "ГРС-1 Новгород" в н.п. Трубичино Новгородского района Новгородской области (заявитель: ПАО "Газпром", договор ТП №65-01093-И/16 от 16.06.2016 г.)</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</si>
  <si>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</si>
  <si>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</si>
  <si>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</si>
  <si>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</si>
  <si>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</si>
  <si>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</si>
  <si>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</si>
  <si>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</si>
  <si>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</si>
  <si>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</si>
  <si>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</si>
  <si>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</si>
  <si>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</si>
  <si>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</si>
  <si>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</si>
  <si>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</si>
  <si>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</si>
  <si>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</si>
  <si>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</si>
  <si>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</si>
  <si>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</si>
  <si>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</si>
  <si>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</si>
  <si>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</si>
  <si>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</si>
  <si>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</si>
  <si>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</si>
  <si>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</si>
  <si>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</si>
  <si>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</si>
  <si>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</si>
  <si>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</si>
  <si>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</si>
  <si>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</si>
  <si>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</si>
  <si>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</si>
  <si>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</si>
  <si>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</si>
  <si>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</si>
  <si>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</si>
  <si>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</si>
  <si>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</si>
  <si>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</si>
  <si>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</si>
  <si>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</si>
  <si>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</si>
  <si>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</si>
  <si>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г.;Максимальная мощность присоединяемых потребителей электрической энергии:
0,151 	МВт	2020 г.;Увеличение протяженности линий электропередачи в рамках осуществления технологического присоединения к электрическим сетям:
1,723 	Км(на уровне напряжения 10 кВ)	2020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</si>
  <si>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</si>
  <si>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</si>
  <si>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</si>
  <si>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</si>
  <si>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</si>
  <si>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</si>
  <si>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</si>
  <si>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</si>
  <si>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</si>
  <si>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</si>
  <si>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200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</si>
  <si>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</si>
  <si>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</si>
  <si>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</si>
  <si>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</si>
  <si>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</si>
  <si>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</si>
  <si>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</si>
  <si>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</si>
  <si>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</si>
  <si>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</si>
  <si>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</si>
  <si>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</si>
  <si>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</si>
  <si>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</si>
  <si>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</si>
  <si>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</si>
  <si>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</si>
  <si>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</si>
  <si>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</si>
  <si>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</si>
  <si>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</si>
  <si>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</si>
  <si>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</si>
  <si>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</si>
  <si>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</si>
  <si>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</si>
  <si>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</si>
  <si>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</si>
  <si>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</si>
  <si>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</si>
  <si>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№65-01093-И/16        от 16.06.2016</t>
  </si>
  <si>
    <t>№65-01093-И/16-002 от 31.10.2016
№65-01093-И/16-001 от 31.10.2016
№65-01093-И/16-004 от 12.12.2017
№65-01093-И/16-003 от 30.01.2017</t>
  </si>
  <si>
    <t>Договор исполнен</t>
  </si>
  <si>
    <t>173501, Новгородская обл, Новгородский р-н, Трубичино д</t>
  </si>
  <si>
    <t>ГРС-1 Новгород в составе инвестиционного проекта Плана ПИР "Реконструкция КС "Новгород" с заменой ГПА ГТК-5, код проекта 056-1002752", 173501, Новгородская обл, Новгородский р-н, в районе с.п. Трубичино</t>
  </si>
  <si>
    <t>Опора-4/30 ВЛ-10кВ Л-21 от ПС Новгородская</t>
  </si>
  <si>
    <t>10 кВ</t>
  </si>
  <si>
    <t>Третья</t>
  </si>
  <si>
    <t>Запроектировать и построить отпайку ЛЭП-10 кВ от ВЛ-10 кВ Л-21 ПС Новгородская до границы участка Заявителя протяженностью порядка 1,5 км. На первой отпаечной опоре установить линейный разъединитель. Тип и марку разъединителя, марку и сечение провода, конструктивное исполнение, протяженность линии 10 кВ определить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</si>
  <si>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</si>
  <si>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</si>
  <si>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</si>
  <si>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</si>
  <si>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</si>
  <si>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</si>
  <si>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</si>
  <si>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</si>
  <si>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</si>
  <si>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</si>
  <si>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</si>
  <si>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</si>
  <si>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</si>
  <si>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</si>
  <si>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</si>
  <si>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</si>
  <si>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</si>
  <si>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</si>
  <si>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</si>
  <si>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</si>
  <si>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</si>
  <si>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</si>
  <si>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</si>
  <si>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</si>
  <si>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</si>
  <si>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</si>
  <si>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</si>
  <si>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</si>
  <si>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</si>
  <si>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</si>
  <si>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</si>
  <si>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</si>
  <si>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</si>
  <si>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</si>
  <si>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</si>
  <si>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</si>
  <si>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</si>
  <si>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</si>
  <si>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</si>
  <si>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</si>
  <si>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</si>
  <si>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</si>
  <si>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</si>
  <si>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</si>
  <si>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</si>
  <si>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</si>
  <si>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</si>
  <si>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</si>
  <si>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</si>
  <si>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</si>
  <si>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от 16.06.2016 №65-01093-И/16</t>
  </si>
  <si>
    <t>Описание конкретных результатов реализации инвестиционного проекта</t>
  </si>
  <si>
    <t>Строительство отпайки ВЛ-10 кВ Л-1 ПС Новгородская протяженностью 1 км</t>
  </si>
  <si>
    <t>Описание состава объектов инвестиционной деятельности их количества и характеристик в отношении каждого такого объекта</t>
  </si>
  <si>
    <t>ВЛ-10 кВ Л-1 ПС Новгородская
Протяженность отпайки ВЛ-10 кВ до реализации - 0 км, после реализации - 1,723 км</t>
  </si>
  <si>
    <t>Удельные стоимостные показатели реализации инвестиционного проекта</t>
  </si>
  <si>
    <t>1,4765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</si>
  <si>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</si>
  <si>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</si>
  <si>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</si>
  <si>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 16.06.2016 №65-01093-И/16
(заявитель: ПАО "Газпром")</t>
  </si>
  <si>
    <t>Год начала  реализации инвестиционного проекта</t>
  </si>
  <si>
    <t>2017</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</si>
  <si>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</si>
  <si>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</si>
  <si>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</si>
  <si>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</si>
  <si>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</si>
  <si>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</si>
  <si>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</si>
  <si>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</si>
  <si>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</si>
  <si>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</si>
  <si>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</si>
  <si>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</si>
  <si>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</si>
  <si>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</si>
  <si>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</si>
  <si>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</si>
  <si>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</si>
  <si>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</si>
  <si>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</si>
  <si>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</si>
  <si>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</si>
  <si>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</si>
  <si>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</si>
  <si>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</si>
  <si>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</si>
  <si>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</si>
  <si>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</si>
  <si>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</si>
  <si>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</si>
  <si>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</si>
  <si>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</si>
  <si>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</si>
  <si>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</si>
  <si>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</si>
  <si>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</si>
  <si>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</si>
  <si>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</si>
  <si>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</si>
  <si>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</si>
  <si>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</si>
  <si>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</si>
  <si>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</si>
  <si>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</si>
  <si>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</si>
  <si>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</si>
  <si>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</si>
  <si>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</si>
  <si>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</si>
  <si>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</si>
  <si>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</si>
  <si>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</si>
  <si>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</si>
  <si>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</si>
  <si>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</si>
  <si>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</si>
  <si>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Затраты на ремонт объекта, руб. без НДС</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</si>
  <si>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</si>
  <si>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</si>
  <si>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</si>
  <si>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</si>
  <si>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</si>
  <si>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</si>
  <si>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</si>
  <si>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</si>
  <si>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</si>
  <si>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</si>
  <si>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</si>
  <si>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</si>
  <si>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</si>
  <si>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</si>
  <si>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</si>
  <si>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</si>
  <si>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</si>
  <si>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</si>
  <si>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</si>
  <si>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</si>
  <si>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</si>
  <si>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</si>
  <si>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</si>
  <si>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</si>
  <si>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</si>
  <si>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</si>
  <si>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</si>
  <si>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</si>
  <si>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</si>
  <si>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</si>
  <si>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</si>
  <si>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</si>
  <si>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</si>
  <si>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</si>
  <si>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</si>
  <si>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</si>
  <si>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</si>
  <si>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</si>
  <si>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</si>
  <si>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</si>
  <si>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</si>
  <si>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</si>
  <si>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</si>
  <si>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</si>
  <si>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</si>
  <si>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</si>
  <si>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</si>
  <si>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</si>
  <si>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</si>
  <si>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</si>
  <si>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</si>
  <si>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</si>
  <si>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</si>
  <si>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</si>
  <si>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</si>
  <si>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</si>
  <si>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</si>
  <si>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</si>
  <si>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</si>
  <si>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</si>
  <si>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</si>
  <si>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</si>
  <si>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</si>
  <si>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</si>
  <si>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</si>
  <si>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</si>
  <si>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</si>
  <si>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</si>
  <si>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</si>
  <si>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</si>
  <si>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</si>
  <si>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</si>
  <si>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</si>
  <si>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</si>
  <si>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</si>
  <si>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</si>
  <si>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</si>
  <si>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</si>
  <si>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</si>
  <si>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</si>
  <si>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</si>
  <si>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</si>
  <si>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</si>
  <si>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</si>
  <si>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</si>
  <si>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</si>
  <si>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</si>
  <si>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</si>
  <si>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</si>
  <si>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</si>
  <si>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</si>
  <si>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</si>
  <si>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</si>
  <si>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</si>
  <si>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</si>
  <si>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</si>
  <si>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</si>
  <si>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</si>
  <si>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</si>
  <si>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</si>
  <si>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</si>
  <si>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</si>
  <si>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</si>
  <si>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</si>
  <si>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</si>
  <si>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</si>
  <si>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</si>
  <si>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</si>
  <si>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</si>
  <si>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</si>
  <si>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</si>
  <si>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</si>
  <si>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</si>
  <si>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</si>
  <si>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</si>
  <si>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</si>
  <si>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</si>
  <si>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</si>
  <si>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</si>
  <si>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</si>
  <si>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</si>
  <si>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</si>
  <si>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</si>
  <si>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2,53946391</t>
  </si>
  <si>
    <t>2,54364545</t>
  </si>
  <si>
    <t>0,00418154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</si>
  <si>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</si>
  <si>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</si>
  <si>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</si>
  <si>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</si>
  <si>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</si>
  <si>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</si>
  <si>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</si>
  <si>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</si>
  <si>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</si>
  <si>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</si>
  <si>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</si>
  <si>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2,15563174</t>
  </si>
  <si>
    <t>2.1</t>
  </si>
  <si>
    <t>проектно-изыскательские работы</t>
  </si>
  <si>
    <t>0,09040000</t>
  </si>
  <si>
    <t>2.2</t>
  </si>
  <si>
    <t>строительные работы, реконструкция, монтаж оборудования</t>
  </si>
  <si>
    <t>2,03906623</t>
  </si>
  <si>
    <t>2.3</t>
  </si>
  <si>
    <t>оборудование</t>
  </si>
  <si>
    <t>2.4</t>
  </si>
  <si>
    <t>прочие затраты</t>
  </si>
  <si>
    <t>0,02616551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</si>
  <si>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</si>
  <si>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</si>
  <si>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</si>
  <si>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</si>
  <si>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</si>
  <si>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</si>
  <si>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</si>
  <si>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</si>
  <si>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</si>
  <si>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1,723</t>
  </si>
  <si>
    <t>1,460</t>
  </si>
  <si>
    <t>3.5</t>
  </si>
  <si>
    <t>воздушных линий электропередачи в двухцепном исполнении, км</t>
  </si>
  <si>
    <t>3.6</t>
  </si>
  <si>
    <t>кабельных линий электропередачи, км</t>
  </si>
  <si>
    <t>0,263</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</si>
  <si>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</si>
  <si>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</si>
  <si>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</si>
  <si>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</si>
  <si>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</si>
  <si>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</si>
  <si>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</si>
  <si>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</si>
  <si>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</si>
  <si>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</si>
  <si>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</si>
  <si>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</si>
  <si>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</si>
  <si>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</si>
  <si>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</si>
  <si>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</si>
  <si>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</si>
  <si>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</si>
  <si>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</si>
  <si>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</si>
  <si>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</si>
  <si>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</si>
  <si>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</si>
  <si>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</si>
  <si>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</si>
  <si>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</si>
  <si>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</si>
  <si>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</si>
  <si>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</si>
  <si>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</si>
  <si>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</si>
  <si>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</si>
  <si>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</si>
  <si>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</si>
  <si>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</si>
  <si>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</si>
  <si>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</si>
  <si>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</si>
  <si>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</si>
  <si>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</si>
  <si>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</si>
  <si>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</si>
  <si>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</si>
  <si>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</si>
  <si>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</si>
  <si>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</si>
  <si>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</si>
  <si>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</si>
  <si>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</si>
  <si>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</si>
  <si>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</si>
  <si>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</si>
  <si>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</si>
  <si>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</si>
  <si>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</si>
  <si>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</si>
  <si>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</si>
  <si>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</si>
  <si>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</si>
  <si>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</si>
  <si>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</si>
  <si>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</si>
  <si>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</si>
  <si>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</si>
  <si>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</si>
  <si>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</si>
  <si>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</si>
  <si>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</si>
  <si>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</si>
  <si>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</si>
  <si>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</si>
  <si>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</si>
  <si>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</si>
  <si>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</si>
  <si>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</si>
  <si>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</si>
  <si>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</si>
  <si>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</si>
  <si>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</si>
  <si>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</si>
  <si>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</si>
  <si>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</si>
  <si>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</si>
  <si>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</si>
  <si>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</si>
  <si>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</si>
  <si>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</si>
  <si>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</si>
  <si>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</si>
  <si>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</si>
  <si>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</si>
  <si>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</si>
  <si>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</si>
  <si>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</si>
  <si>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</si>
  <si>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</si>
  <si>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</si>
  <si>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</si>
  <si>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</si>
  <si>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</si>
  <si>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</si>
  <si>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</si>
  <si>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</si>
  <si>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</si>
  <si>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</si>
  <si>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</si>
  <si>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</si>
  <si>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</si>
  <si>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</si>
  <si>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</si>
  <si>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</si>
  <si>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</si>
  <si>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</si>
  <si>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</si>
  <si>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</si>
  <si>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</si>
  <si>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</si>
  <si>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</si>
  <si>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</si>
  <si>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</si>
  <si>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ПИР</t>
  </si>
  <si>
    <t>ПИР.Строительство отпайки ВЛЗ-10 кВ от ВЛ-10 кВ Л-21 ПС Новгородская протяженностью 1,723 км для электроснабжения БКЭС-10/0,4 кВ "ГРС-1 Новгород" в н.п. Трубичино Новгородского района Новгородской области (заявитель: ПАО "Газпром", договор ТП №65-01093-И/16 от 16.06.2016 г.);</t>
  </si>
  <si>
    <t>Филиал</t>
  </si>
  <si>
    <t>ПЗ</t>
  </si>
  <si>
    <t>МТ-Проект</t>
  </si>
  <si>
    <t>b2b-mrsk.ru</t>
  </si>
  <si>
    <t>13.10.2016</t>
  </si>
  <si>
    <t>03.02.2017</t>
  </si>
  <si>
    <t>13.12.2016</t>
  </si>
  <si>
    <t>09.02.2017</t>
  </si>
  <si>
    <t>13.05.2017</t>
  </si>
  <si>
    <t>Прочие</t>
  </si>
  <si>
    <t>Выполнение СМР по объекту «Строительство отпайки  ВЛЗ-10 кВ от  ВЛ-10 кВ Л-21 ПС Новгородская для  электроснабжения БКЭС-10/0,4 кВ «ГРС-1 Новгород» в н.п. Трубичино  Новгородского района Новгородской  области (заявитель: ПАО «Газпром»)</t>
  </si>
  <si>
    <t>ДЗО</t>
  </si>
  <si>
    <t>Укрупненный расчет</t>
  </si>
  <si>
    <t>ОЗП</t>
  </si>
  <si>
    <t>Энергострой</t>
  </si>
  <si>
    <t>ТрансКолЭнерго</t>
  </si>
  <si>
    <t>31705528083</t>
  </si>
  <si>
    <t>etp.rosseti.ru</t>
  </si>
  <si>
    <t>04.09.2017</t>
  </si>
  <si>
    <t>15.09.2017</t>
  </si>
  <si>
    <t>26.09.2017</t>
  </si>
  <si>
    <t>02.10.2017</t>
  </si>
  <si>
    <t>31.10.2017</t>
  </si>
  <si>
    <t>17.10.2017</t>
  </si>
  <si>
    <t>30.11.2017</t>
  </si>
  <si>
    <t>Горизонт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</si>
  <si>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</si>
  <si>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</si>
  <si>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</si>
  <si>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д.Трубичино</t>
  </si>
  <si>
    <t>Тип проекта</t>
  </si>
  <si>
    <t>Реконструкция</t>
  </si>
  <si>
    <t>Вводимая мощность (в том числе прирост)</t>
  </si>
  <si>
    <t>км: ввод -  1,723(1,723)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</si>
  <si>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</si>
  <si>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</si>
  <si>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</si>
  <si>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</si>
  <si>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</si>
  <si>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</si>
  <si>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2,54365166</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</si>
  <si>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</si>
  <si>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</si>
  <si>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</si>
  <si>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17.10.2017 № 437 подрядчик Энергострой</t>
  </si>
  <si>
    <t>объем заключенного договора в ценах  2017 года с НДС, млн. руб.</t>
  </si>
  <si>
    <t>2,43697966</t>
  </si>
  <si>
    <t>% от сметной стоимости проекта</t>
  </si>
  <si>
    <t>95,81 %</t>
  </si>
  <si>
    <t>оплачено по договору, млн. руб.</t>
  </si>
  <si>
    <t>2,43697345</t>
  </si>
  <si>
    <t>освоено по договору, млн. руб.</t>
  </si>
  <si>
    <t>2,06523174</t>
  </si>
  <si>
    <t>договор на ПИР от 09.02.2017 № 26-02/17  подрядчик ООО "МТ-Проект"</t>
  </si>
  <si>
    <t>0,10667200</t>
  </si>
  <si>
    <t>4,19 %</t>
  </si>
  <si>
    <t>0,106672</t>
  </si>
  <si>
    <t>0,0904</t>
  </si>
  <si>
    <t>% законтрактованности объекта непосредственно с изготовителями и поставщиками</t>
  </si>
  <si>
    <t>100 %</t>
  </si>
  <si>
    <t>- СМР, %</t>
  </si>
  <si>
    <t>0%</t>
  </si>
  <si>
    <t>- поставка основного оборудования, %</t>
  </si>
  <si>
    <t>- разработка проектной документации и рабочей документации, %</t>
  </si>
  <si>
    <t>100%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</si>
  <si>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</si>
  <si>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</si>
  <si>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</si>
  <si>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</si>
  <si>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</si>
  <si>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</si>
  <si>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</si>
  <si>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"МТ-Проект" , ПИР , Выполнение проектно-изыскательских работ , 09.02.2017 , 26-02/17</t>
  </si>
  <si>
    <t>- технические агенты</t>
  </si>
  <si>
    <t>- подрядчики</t>
  </si>
  <si>
    <t>Энергострой , СМР , Выполнение строительно-монтажных работ , 17.10.2017 , 437</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</si>
  <si>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</si>
  <si>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</si>
  <si>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</si>
  <si>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</si>
  <si>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</si>
  <si>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</si>
  <si>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</si>
  <si>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</si>
  <si>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</si>
  <si>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</si>
  <si>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</si>
  <si>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</si>
  <si>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</si>
  <si>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</si>
  <si>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</si>
  <si>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</si>
  <si>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</si>
  <si>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ВЛ-10 кВ Л-1 ПС 110 кВ Новгородская</t>
  </si>
  <si>
    <t>АС-35</t>
  </si>
  <si>
    <t>ВЛ</t>
  </si>
  <si>
    <t>Общая стоимость объекта,  руб. без НДС</t>
  </si>
  <si>
    <t xml:space="preserve">NPV через 10 лет, руб. </t>
  </si>
  <si>
    <t>Первый  ремонт объекта, лет после постройки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</si>
  <si>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</si>
  <si>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</si>
  <si>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</si>
  <si>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</si>
  <si>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</si>
  <si>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</si>
  <si>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</si>
  <si>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1*</t>
  </si>
  <si>
    <t xml:space="preserve">Доход, руб. без НДС </t>
  </si>
  <si>
    <t>БДР, руб.</t>
  </si>
  <si>
    <t>EBITDA</t>
  </si>
  <si>
    <t>Накопленный ЧДП</t>
  </si>
  <si>
    <t>PV</t>
  </si>
  <si>
    <t>NPV (без учета продажи)</t>
  </si>
  <si>
    <t>IRR</t>
  </si>
  <si>
    <t>PP</t>
  </si>
  <si>
    <t>DPP</t>
  </si>
  <si>
    <t>16.06.2016</t>
  </si>
  <si>
    <t>30.12.2017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</si>
</sst>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00"/>
    <numFmt numFmtId="165" formatCode="0.00000000"/>
    <numFmt numFmtId="166" formatCode="0.00000"/>
    <numFmt numFmtId="167" formatCode="#,##0.00000"/>
    <numFmt numFmtId="168" formatCode="_(* #,##0.00_);_(* \(#,##0.00\);_(* &quot;-&quot;_);_(@_)"/>
    <numFmt numFmtId="169" formatCode="_(* #,##0_);_(* \(#,##0\);_(* &quot;-&quot;_);_(@_)"/>
    <numFmt numFmtId="170" formatCode="#,##0.0"/>
    <numFmt numFmtId="171" formatCode="#,##0.000"/>
    <numFmt numFmtId="172" formatCode="0.0%"/>
    <numFmt numFmtId="173"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0"/>
      <name val="Arial Cyr"/>
      <charset val="204"/>
    </font>
    <font>
      <sz val="12"/>
      <name val="Times New Roman"/>
      <family val="1"/>
      <charset val="204"/>
    </font>
    <font>
      <sz val="12"/>
      <color theme="1"/>
      <name val="Times New Roman"/>
      <family val="1"/>
      <charset val="204"/>
    </font>
    <font>
      <b/>
      <sz val="11"/>
      <name val="Times New Roman"/>
      <family val="1"/>
      <charset val="204"/>
    </font>
    <font>
      <sz val="10"/>
      <name val="Times New Roman"/>
      <family val="1"/>
      <charset val="204"/>
    </font>
    <font>
      <sz val="8"/>
      <color indexed="8"/>
      <name val="Arial"/>
      <family val="2"/>
      <charset val="204"/>
    </font>
    <font>
      <sz val="11"/>
      <name val="Times New Roman"/>
      <family val="1"/>
      <charset val="204"/>
    </font>
    <font>
      <b/>
      <sz val="12"/>
      <name val="Times New Roman"/>
      <family val="1"/>
      <charset val="204"/>
    </font>
  </fonts>
  <fills count="2">
    <fill>
      <patternFill patternType="none"/>
    </fill>
    <fill>
      <patternFill patternType="gray125"/>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12" fillId="0" borderId="0"/>
    <xf numFmtId="9" fontId="17" fillId="0" borderId="0" applyFont="0" applyFill="0" applyBorder="0" applyAlignment="0" applyProtection="0"/>
    <xf numFmtId="0" fontId="13" fillId="0" borderId="0"/>
  </cellStyleXfs>
  <cellXfs count="14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2"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9" xfId="0" applyFont="1" applyBorder="1" applyAlignment="1">
      <alignment horizontal="left" vertical="center" wrapText="1"/>
    </xf>
    <xf numFmtId="0" fontId="1" fillId="0" borderId="0" xfId="0" applyFont="1" applyAlignment="1">
      <alignment horizontal="left" vertical="center" wrapText="1"/>
    </xf>
    <xf numFmtId="0" fontId="1" fillId="0" borderId="10" xfId="0" applyFont="1" applyBorder="1" applyAlignment="1">
      <alignment horizontal="left" vertical="center" wrapText="1"/>
    </xf>
    <xf numFmtId="0" fontId="1" fillId="0" borderId="5" xfId="0" applyFont="1" applyBorder="1" applyAlignment="1">
      <alignment horizontal="left" vertical="center" wrapText="1"/>
    </xf>
    <xf numFmtId="0" fontId="1" fillId="0" borderId="11" xfId="0" applyFont="1" applyBorder="1" applyAlignment="1">
      <alignment horizontal="left" vertical="center" wrapText="1"/>
    </xf>
    <xf numFmtId="0" fontId="1" fillId="0" borderId="6" xfId="0" applyFont="1" applyBorder="1" applyAlignment="1">
      <alignment horizontal="left" vertical="center" wrapText="1"/>
    </xf>
    <xf numFmtId="0" fontId="13" fillId="0" borderId="12" xfId="1" applyFont="1" applyBorder="1" applyAlignment="1">
      <alignment horizontal="center" vertical="center"/>
    </xf>
    <xf numFmtId="0" fontId="13" fillId="0" borderId="12" xfId="1" applyFont="1" applyBorder="1" applyAlignment="1">
      <alignment horizontal="center" vertical="center" wrapText="1"/>
    </xf>
    <xf numFmtId="0" fontId="13" fillId="0" borderId="13" xfId="0" applyFont="1" applyBorder="1" applyAlignment="1">
      <alignment vertical="center"/>
    </xf>
    <xf numFmtId="2" fontId="14" fillId="0" borderId="14" xfId="0" applyNumberFormat="1" applyFont="1" applyBorder="1" applyAlignment="1">
      <alignment horizontal="right"/>
    </xf>
    <xf numFmtId="0" fontId="13" fillId="0" borderId="0" xfId="0" applyFont="1" applyAlignment="1">
      <alignment vertical="center"/>
    </xf>
    <xf numFmtId="0" fontId="15" fillId="0" borderId="0" xfId="0" applyFont="1" applyFill="1" applyAlignment="1">
      <alignment vertical="center"/>
    </xf>
    <xf numFmtId="0" fontId="15" fillId="0" borderId="0" xfId="0" applyFont="1" applyFill="1" applyBorder="1" applyAlignment="1">
      <alignment vertical="center"/>
    </xf>
    <xf numFmtId="0" fontId="13" fillId="0" borderId="0" xfId="0" applyFont="1" applyBorder="1" applyAlignment="1">
      <alignment vertical="center"/>
    </xf>
    <xf numFmtId="0" fontId="13" fillId="0" borderId="15" xfId="0" applyFont="1" applyBorder="1" applyAlignment="1">
      <alignment vertical="center"/>
    </xf>
    <xf numFmtId="3" fontId="14" fillId="0" borderId="16" xfId="0" applyNumberFormat="1" applyFont="1" applyFill="1" applyBorder="1" applyAlignment="1">
      <alignment horizontal="right"/>
    </xf>
    <xf numFmtId="0" fontId="16" fillId="0" borderId="17" xfId="0" applyFont="1" applyFill="1" applyBorder="1" applyAlignment="1">
      <alignment horizontal="left" vertical="center"/>
    </xf>
    <xf numFmtId="0" fontId="16" fillId="0" borderId="18" xfId="0" applyFont="1" applyFill="1" applyBorder="1" applyAlignment="1">
      <alignment horizontal="left" vertical="center"/>
    </xf>
    <xf numFmtId="0" fontId="16" fillId="0" borderId="19" xfId="0" applyFont="1" applyFill="1" applyBorder="1" applyAlignment="1">
      <alignment horizontal="left" vertical="center"/>
    </xf>
    <xf numFmtId="168" fontId="16" fillId="0" borderId="12" xfId="0" applyNumberFormat="1" applyFont="1" applyFill="1" applyBorder="1" applyAlignment="1">
      <alignment horizontal="right" vertical="center"/>
    </xf>
    <xf numFmtId="0" fontId="16" fillId="0" borderId="0" xfId="0" applyFont="1" applyFill="1" applyBorder="1" applyAlignment="1">
      <alignment vertical="center"/>
    </xf>
    <xf numFmtId="0" fontId="0" fillId="0" borderId="0" xfId="0" applyBorder="1"/>
    <xf numFmtId="1" fontId="14" fillId="0" borderId="16" xfId="0" applyNumberFormat="1" applyFont="1" applyBorder="1" applyAlignment="1">
      <alignment horizontal="right"/>
    </xf>
    <xf numFmtId="2" fontId="16" fillId="0" borderId="12" xfId="0" applyNumberFormat="1" applyFont="1" applyFill="1" applyBorder="1" applyAlignment="1">
      <alignment horizontal="right" vertical="center"/>
    </xf>
    <xf numFmtId="169" fontId="16" fillId="0" borderId="12" xfId="0" applyNumberFormat="1" applyFont="1" applyFill="1" applyBorder="1" applyAlignment="1">
      <alignment horizontal="right" vertical="center"/>
    </xf>
    <xf numFmtId="0" fontId="13" fillId="0" borderId="0" xfId="0" applyFont="1" applyFill="1" applyAlignment="1">
      <alignment vertical="center"/>
    </xf>
    <xf numFmtId="0" fontId="13" fillId="0" borderId="0" xfId="0" applyFont="1" applyFill="1" applyBorder="1" applyAlignment="1">
      <alignment vertical="center"/>
    </xf>
    <xf numFmtId="9" fontId="14" fillId="0" borderId="16" xfId="2" applyFont="1" applyBorder="1" applyAlignment="1">
      <alignment horizontal="right"/>
    </xf>
    <xf numFmtId="0" fontId="13" fillId="0" borderId="20" xfId="0" applyFont="1" applyBorder="1" applyAlignment="1">
      <alignment vertical="center"/>
    </xf>
    <xf numFmtId="0" fontId="13" fillId="0" borderId="13" xfId="0" applyFont="1" applyFill="1" applyBorder="1" applyAlignment="1">
      <alignment horizontal="left" vertical="center"/>
    </xf>
    <xf numFmtId="1" fontId="13" fillId="0" borderId="21" xfId="0" applyNumberFormat="1" applyFont="1" applyFill="1" applyBorder="1" applyAlignment="1">
      <alignment horizontal="center" vertical="center"/>
    </xf>
    <xf numFmtId="0" fontId="13" fillId="0" borderId="15" xfId="0" applyFont="1" applyFill="1" applyBorder="1" applyAlignment="1">
      <alignment vertical="center"/>
    </xf>
    <xf numFmtId="10" fontId="18" fillId="0" borderId="12" xfId="0" applyNumberFormat="1" applyFont="1" applyFill="1" applyBorder="1" applyAlignment="1">
      <alignment vertical="center"/>
    </xf>
    <xf numFmtId="0" fontId="13" fillId="0" borderId="20" xfId="0" applyFont="1" applyFill="1" applyBorder="1" applyAlignment="1">
      <alignment vertical="center"/>
    </xf>
    <xf numFmtId="169" fontId="18" fillId="0" borderId="22" xfId="0" applyNumberFormat="1" applyFont="1" applyBorder="1" applyAlignment="1">
      <alignment vertical="center"/>
    </xf>
    <xf numFmtId="0" fontId="15" fillId="0" borderId="0" xfId="0" applyFont="1" applyAlignment="1">
      <alignment vertical="center"/>
    </xf>
    <xf numFmtId="0" fontId="15" fillId="0" borderId="13" xfId="0" applyFont="1" applyBorder="1" applyAlignment="1">
      <alignment vertical="center"/>
    </xf>
    <xf numFmtId="0" fontId="13" fillId="0" borderId="21" xfId="0" applyFont="1" applyFill="1" applyBorder="1" applyAlignment="1">
      <alignment horizontal="center" vertical="center"/>
    </xf>
    <xf numFmtId="3" fontId="18" fillId="0" borderId="12" xfId="0" applyNumberFormat="1" applyFont="1" applyBorder="1" applyAlignment="1">
      <alignment vertical="center"/>
    </xf>
    <xf numFmtId="3" fontId="13" fillId="0" borderId="12" xfId="0" applyNumberFormat="1" applyFont="1" applyFill="1" applyBorder="1" applyAlignment="1">
      <alignment vertical="center"/>
    </xf>
    <xf numFmtId="169" fontId="18" fillId="0" borderId="12" xfId="0" applyNumberFormat="1" applyFont="1" applyBorder="1" applyAlignment="1">
      <alignment vertical="center"/>
    </xf>
    <xf numFmtId="3" fontId="18" fillId="0" borderId="22" xfId="0" applyNumberFormat="1" applyFont="1" applyBorder="1" applyAlignment="1">
      <alignment vertical="center"/>
    </xf>
    <xf numFmtId="3" fontId="13" fillId="0" borderId="0" xfId="0" applyNumberFormat="1" applyFont="1" applyBorder="1" applyAlignment="1">
      <alignment vertical="center"/>
    </xf>
    <xf numFmtId="3" fontId="13" fillId="0" borderId="0" xfId="0" applyNumberFormat="1" applyFont="1" applyFill="1" applyBorder="1" applyAlignment="1">
      <alignment vertical="center"/>
    </xf>
    <xf numFmtId="1" fontId="13" fillId="0" borderId="21" xfId="0" applyNumberFormat="1" applyFont="1" applyBorder="1" applyAlignment="1">
      <alignment horizontal="center" vertical="center"/>
    </xf>
    <xf numFmtId="0" fontId="15" fillId="0" borderId="15" xfId="0" applyFont="1" applyBorder="1" applyAlignment="1">
      <alignment vertical="center"/>
    </xf>
    <xf numFmtId="169" fontId="15" fillId="0" borderId="12" xfId="0" applyNumberFormat="1" applyFont="1" applyBorder="1" applyAlignment="1">
      <alignment vertical="center"/>
    </xf>
    <xf numFmtId="169" fontId="15" fillId="0" borderId="12" xfId="0" applyNumberFormat="1" applyFont="1" applyFill="1" applyBorder="1" applyAlignment="1">
      <alignment vertical="center"/>
    </xf>
    <xf numFmtId="0" fontId="13" fillId="0" borderId="15" xfId="0" applyFont="1" applyBorder="1" applyAlignment="1">
      <alignment horizontal="left" vertical="center"/>
    </xf>
    <xf numFmtId="0" fontId="15" fillId="0" borderId="15" xfId="0" applyFont="1" applyBorder="1" applyAlignment="1">
      <alignment horizontal="left" vertical="center"/>
    </xf>
    <xf numFmtId="0" fontId="15" fillId="0" borderId="20" xfId="0" applyFont="1" applyBorder="1" applyAlignment="1">
      <alignment horizontal="left" vertical="center"/>
    </xf>
    <xf numFmtId="169" fontId="15" fillId="0" borderId="22" xfId="0" applyNumberFormat="1" applyFont="1" applyBorder="1" applyAlignment="1">
      <alignment vertical="center"/>
    </xf>
    <xf numFmtId="0" fontId="19" fillId="0" borderId="0" xfId="0" applyFont="1" applyAlignment="1">
      <alignment vertical="center"/>
    </xf>
    <xf numFmtId="170" fontId="18" fillId="0" borderId="0" xfId="0" applyNumberFormat="1" applyFont="1" applyBorder="1" applyAlignment="1">
      <alignment horizontal="center" vertical="center"/>
    </xf>
    <xf numFmtId="170" fontId="18" fillId="0" borderId="0" xfId="0" applyNumberFormat="1" applyFont="1" applyFill="1" applyBorder="1" applyAlignment="1">
      <alignment horizontal="center" vertical="center"/>
    </xf>
    <xf numFmtId="0" fontId="15" fillId="0" borderId="15" xfId="0" applyFont="1" applyFill="1" applyBorder="1" applyAlignment="1">
      <alignment horizontal="left" vertical="center"/>
    </xf>
    <xf numFmtId="0" fontId="13" fillId="0" borderId="15" xfId="0" applyFont="1" applyFill="1" applyBorder="1" applyAlignment="1">
      <alignment horizontal="left" vertical="center"/>
    </xf>
    <xf numFmtId="171" fontId="18" fillId="0" borderId="12" xfId="0" applyNumberFormat="1" applyFont="1" applyFill="1" applyBorder="1" applyAlignment="1">
      <alignment horizontal="center" vertical="center"/>
    </xf>
    <xf numFmtId="0" fontId="15" fillId="0" borderId="15" xfId="0" applyFont="1" applyFill="1" applyBorder="1" applyAlignment="1">
      <alignment vertical="center"/>
    </xf>
    <xf numFmtId="172" fontId="15" fillId="0" borderId="12" xfId="0" applyNumberFormat="1" applyFont="1" applyFill="1" applyBorder="1" applyAlignment="1">
      <alignment vertical="center"/>
    </xf>
    <xf numFmtId="168" fontId="15" fillId="0" borderId="12" xfId="0" applyNumberFormat="1" applyFont="1" applyFill="1" applyBorder="1" applyAlignment="1">
      <alignment vertical="center"/>
    </xf>
    <xf numFmtId="0" fontId="15" fillId="0" borderId="20" xfId="0" applyFont="1" applyFill="1" applyBorder="1" applyAlignment="1">
      <alignment vertical="center"/>
    </xf>
    <xf numFmtId="168" fontId="15" fillId="0" borderId="22" xfId="0" applyNumberFormat="1" applyFont="1" applyFill="1" applyBorder="1" applyAlignment="1">
      <alignment vertical="center"/>
    </xf>
    <xf numFmtId="0" fontId="13" fillId="0" borderId="12" xfId="3" applyNumberFormat="1" applyFont="1" applyFill="1" applyBorder="1" applyAlignment="1">
      <alignment horizontal="center" vertical="center"/>
    </xf>
    <xf numFmtId="14" fontId="13" fillId="0" borderId="12" xfId="3" applyNumberFormat="1" applyFont="1" applyFill="1" applyBorder="1" applyAlignment="1">
      <alignment horizontal="center" vertical="center"/>
    </xf>
    <xf numFmtId="0" fontId="13" fillId="0" borderId="12" xfId="3" applyFont="1" applyFill="1" applyBorder="1" applyAlignment="1">
      <alignment horizontal="center" vertical="center"/>
    </xf>
    <xf numFmtId="0" fontId="13" fillId="0" borderId="12" xfId="3" applyNumberFormat="1" applyFont="1" applyFill="1" applyBorder="1" applyAlignment="1">
      <alignment horizontal="center" vertical="center" wrapText="1"/>
    </xf>
    <xf numFmtId="173" fontId="19" fillId="0" borderId="12" xfId="3" applyNumberFormat="1" applyFont="1" applyFill="1" applyBorder="1" applyAlignment="1">
      <alignment horizontal="center" vertical="center" wrapText="1"/>
    </xf>
    <xf numFmtId="0" fontId="13" fillId="0" borderId="12" xfId="3" applyFont="1" applyFill="1" applyBorder="1" applyAlignment="1">
      <alignment vertical="center"/>
    </xf>
  </cellXfs>
  <cellStyles count="4">
    <cellStyle name="Обычный" xfId="0" builtinId="0"/>
    <cellStyle name="Обычный 2 2" xfId="1"/>
    <cellStyle name="Обычный 3" xfId="3"/>
    <cellStyle name="Процент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653915701449547"/>
          <c:y val="4.7071781841126634E-2"/>
          <c:w val="0.74821945925644484"/>
          <c:h val="0.78145815106445027"/>
        </c:manualLayout>
      </c:layout>
      <c:lineChart>
        <c:grouping val="standard"/>
        <c:varyColors val="0"/>
        <c:ser>
          <c:idx val="0"/>
          <c:order val="0"/>
          <c:marker>
            <c:symbol val="none"/>
          </c:marker>
          <c:val>
            <c:numRef>
              <c:f>[1]Лист1!$B$73:$AC$73</c:f>
              <c:numCache>
                <c:formatCode>General</c:formatCode>
                <c:ptCount val="28"/>
                <c:pt idx="0">
                  <c:v>0</c:v>
                </c:pt>
                <c:pt idx="1">
                  <c:v>-77353.304721030043</c:v>
                </c:pt>
                <c:pt idx="2">
                  <c:v>-96364.525049965887</c:v>
                </c:pt>
                <c:pt idx="3">
                  <c:v>-229086.82428494425</c:v>
                </c:pt>
                <c:pt idx="4">
                  <c:v>-206134.32826747277</c:v>
                </c:pt>
                <c:pt idx="5">
                  <c:v>-185481.83876508393</c:v>
                </c:pt>
                <c:pt idx="6">
                  <c:v>-166898.83914131418</c:v>
                </c:pt>
                <c:pt idx="7">
                  <c:v>-150177.92034500005</c:v>
                </c:pt>
                <c:pt idx="8">
                  <c:v>-135132.46409574358</c:v>
                </c:pt>
                <c:pt idx="9">
                  <c:v>-121594.5584061984</c:v>
                </c:pt>
                <c:pt idx="10">
                  <c:v>-109413.12213661702</c:v>
                </c:pt>
                <c:pt idx="11">
                  <c:v>-98452.217615218644</c:v>
                </c:pt>
                <c:pt idx="12">
                  <c:v>-88589.532461411975</c:v>
                </c:pt>
                <c:pt idx="13">
                  <c:v>-79715.013641300073</c:v>
                </c:pt>
                <c:pt idx="14">
                  <c:v>-72035.360277820131</c:v>
                </c:pt>
                <c:pt idx="15">
                  <c:v>-64544.308946066849</c:v>
                </c:pt>
                <c:pt idx="16">
                  <c:v>-58078.856694429152</c:v>
                </c:pt>
                <c:pt idx="17">
                  <c:v>-52261.148007646443</c:v>
                </c:pt>
                <c:pt idx="18">
                  <c:v>-47026.278373489971</c:v>
                </c:pt>
                <c:pt idx="19">
                  <c:v>-42315.847853960462</c:v>
                </c:pt>
                <c:pt idx="20">
                  <c:v>-38077.309096746736</c:v>
                </c:pt>
                <c:pt idx="21">
                  <c:v>-34263.380711398437</c:v>
                </c:pt>
                <c:pt idx="22">
                  <c:v>-30831.519455787766</c:v>
                </c:pt>
                <c:pt idx="23">
                  <c:v>-27743.445335819473</c:v>
                </c:pt>
                <c:pt idx="24">
                  <c:v>-24964.714312785116</c:v>
                </c:pt>
                <c:pt idx="25">
                  <c:v>-22464.333844862318</c:v>
                </c:pt>
                <c:pt idx="26">
                  <c:v>-20292.726632169404</c:v>
                </c:pt>
                <c:pt idx="27">
                  <c:v>-18189.871052040045</c:v>
                </c:pt>
              </c:numCache>
            </c:numRef>
          </c:val>
          <c:smooth val="0"/>
          <c:extLst>
            <c:ext xmlns:c16="http://schemas.microsoft.com/office/drawing/2014/chart" uri="{C3380CC4-5D6E-409C-BE32-E72D297353CC}">
              <c16:uniqueId val="{00000000-4A70-4268-B8F0-B5E910892709}"/>
            </c:ext>
          </c:extLst>
        </c:ser>
        <c:ser>
          <c:idx val="1"/>
          <c:order val="1"/>
          <c:marker>
            <c:symbol val="none"/>
          </c:marker>
          <c:val>
            <c:numRef>
              <c:f>[1]Лист1!$B$74:$AC$74</c:f>
              <c:numCache>
                <c:formatCode>General</c:formatCode>
                <c:ptCount val="28"/>
                <c:pt idx="0">
                  <c:v>0</c:v>
                </c:pt>
                <c:pt idx="1">
                  <c:v>-77353.304721030043</c:v>
                </c:pt>
                <c:pt idx="2">
                  <c:v>-173717.82977099586</c:v>
                </c:pt>
                <c:pt idx="3">
                  <c:v>-402804.6540559401</c:v>
                </c:pt>
                <c:pt idx="4">
                  <c:v>-608938.98232341278</c:v>
                </c:pt>
                <c:pt idx="5">
                  <c:v>-794420.82108849671</c:v>
                </c:pt>
                <c:pt idx="6">
                  <c:v>-961319.66022981086</c:v>
                </c:pt>
                <c:pt idx="7">
                  <c:v>-1111497.580574811</c:v>
                </c:pt>
                <c:pt idx="8">
                  <c:v>-1246630.0446705546</c:v>
                </c:pt>
                <c:pt idx="9">
                  <c:v>-1368224.6030767527</c:v>
                </c:pt>
                <c:pt idx="10">
                  <c:v>-1477637.7252133698</c:v>
                </c:pt>
                <c:pt idx="11">
                  <c:v>-1576089.9428285884</c:v>
                </c:pt>
                <c:pt idx="12">
                  <c:v>-1664679.4752900004</c:v>
                </c:pt>
                <c:pt idx="13">
                  <c:v>-1744394.4889313006</c:v>
                </c:pt>
                <c:pt idx="14">
                  <c:v>-1816429.8492091207</c:v>
                </c:pt>
                <c:pt idx="15">
                  <c:v>-1880974.1581551875</c:v>
                </c:pt>
                <c:pt idx="16">
                  <c:v>-1939053.0148496167</c:v>
                </c:pt>
                <c:pt idx="17">
                  <c:v>-1991314.1628572629</c:v>
                </c:pt>
                <c:pt idx="18">
                  <c:v>-2038340.441230753</c:v>
                </c:pt>
                <c:pt idx="19">
                  <c:v>-2080656.2890847134</c:v>
                </c:pt>
                <c:pt idx="20">
                  <c:v>-2118733.5981814605</c:v>
                </c:pt>
                <c:pt idx="21">
                  <c:v>-2152996.9788928586</c:v>
                </c:pt>
                <c:pt idx="22">
                  <c:v>-2183828.4983486463</c:v>
                </c:pt>
                <c:pt idx="23">
                  <c:v>-2211571.9436844662</c:v>
                </c:pt>
                <c:pt idx="24">
                  <c:v>-2236536.657997251</c:v>
                </c:pt>
                <c:pt idx="25">
                  <c:v>-2259000.9918421134</c:v>
                </c:pt>
                <c:pt idx="26">
                  <c:v>-2279293.7184742829</c:v>
                </c:pt>
                <c:pt idx="27">
                  <c:v>-2297483.5895263227</c:v>
                </c:pt>
              </c:numCache>
            </c:numRef>
          </c:val>
          <c:smooth val="0"/>
          <c:extLst>
            <c:ext xmlns:c16="http://schemas.microsoft.com/office/drawing/2014/chart" uri="{C3380CC4-5D6E-409C-BE32-E72D297353CC}">
              <c16:uniqueId val="{00000001-4A70-4268-B8F0-B5E910892709}"/>
            </c:ext>
          </c:extLst>
        </c:ser>
        <c:dLbls>
          <c:showLegendKey val="0"/>
          <c:showVal val="0"/>
          <c:showCatName val="0"/>
          <c:showSerName val="0"/>
          <c:showPercent val="0"/>
          <c:showBubbleSize val="0"/>
        </c:dLbls>
        <c:smooth val="0"/>
        <c:axId val="-302538704"/>
        <c:axId val="-302545232"/>
      </c:lineChart>
      <c:catAx>
        <c:axId val="-302538704"/>
        <c:scaling>
          <c:orientation val="minMax"/>
        </c:scaling>
        <c:delete val="0"/>
        <c:axPos val="b"/>
        <c:numFmt formatCode="General" sourceLinked="1"/>
        <c:majorTickMark val="out"/>
        <c:minorTickMark val="none"/>
        <c:tickLblPos val="nextTo"/>
        <c:txPr>
          <a:bodyPr rot="-5400000" vert="horz"/>
          <a:lstStyle/>
          <a:p>
            <a:pPr>
              <a:defRPr sz="1000" b="0" i="0" u="none" strike="noStrike" baseline="0">
                <a:solidFill>
                  <a:srgbClr val="000000"/>
                </a:solidFill>
                <a:latin typeface="Calibri"/>
                <a:ea typeface="Calibri"/>
                <a:cs typeface="Calibri"/>
              </a:defRPr>
            </a:pPr>
            <a:endParaRPr lang="ru-RU"/>
          </a:p>
        </c:txPr>
        <c:crossAx val="-302545232"/>
        <c:crosses val="autoZero"/>
        <c:auto val="1"/>
        <c:lblAlgn val="ctr"/>
        <c:lblOffset val="100"/>
        <c:noMultiLvlLbl val="0"/>
      </c:catAx>
      <c:valAx>
        <c:axId val="-302545232"/>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2538704"/>
        <c:crosses val="autoZero"/>
        <c:crossBetween val="between"/>
      </c:valAx>
    </c:plotArea>
    <c:legend>
      <c:legendPos val="r"/>
      <c:layout>
        <c:manualLayout>
          <c:xMode val="edge"/>
          <c:yMode val="edge"/>
          <c:x val="0.2371499150841439"/>
          <c:y val="0.88265713496339282"/>
          <c:w val="7.8346954598154911E-2"/>
          <c:h val="0.11734299768820289"/>
        </c:manualLayout>
      </c:layout>
      <c:overlay val="0"/>
      <c:txPr>
        <a:bodyPr/>
        <a:lstStyle/>
        <a:p>
          <a:pPr>
            <a:defRPr sz="65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289" l="0.70000000000000062" r="0.70000000000000062" t="0.7500000000000028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24</xdr:row>
      <xdr:rowOff>0</xdr:rowOff>
    </xdr:from>
    <xdr:to>
      <xdr:col>9</xdr:col>
      <xdr:colOff>457200</xdr:colOff>
      <xdr:row>38</xdr:row>
      <xdr:rowOff>76200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4%20%20&#1050;&#1072;&#1087;&#1080;&#1090;&#1072;&#1083;&#1100;&#1085;&#1086;&#1077;%20&#1057;&#1090;&#1088;&#1086;&#1080;&#1090;&#1077;&#1083;&#1100;&#1089;&#1090;&#1074;&#1086;/&#1055;&#1072;&#1089;&#1087;&#1086;&#1088;&#1090;&#1072;%20&#1048;&#1055;/&#1051;&#1080;&#1089;&#1090;%20&#1069;&#1092;&#1092;&#1077;&#1082;&#1090;&#1080;&#1074;&#1085;&#1086;&#1089;&#1090;&#1100;/H_002-63-1-01.32-000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Лист1"/>
    </sheetNames>
    <sheetDataSet>
      <sheetData sheetId="0" refreshError="1"/>
      <sheetData sheetId="1"/>
      <sheetData sheetId="2" refreshError="1"/>
      <sheetData sheetId="3" refreshError="1"/>
      <sheetData sheetId="4" refreshError="1"/>
      <sheetData sheetId="5" refreshError="1"/>
      <sheetData sheetId="6">
        <row r="73">
          <cell r="B73">
            <v>0</v>
          </cell>
          <cell r="C73">
            <v>-77353.304721030043</v>
          </cell>
          <cell r="D73">
            <v>-96364.525049965887</v>
          </cell>
          <cell r="E73">
            <v>-229086.82428494425</v>
          </cell>
          <cell r="F73">
            <v>-206134.32826747277</v>
          </cell>
          <cell r="G73">
            <v>-185481.83876508393</v>
          </cell>
          <cell r="H73">
            <v>-166898.83914131418</v>
          </cell>
          <cell r="I73">
            <v>-150177.92034500005</v>
          </cell>
          <cell r="J73">
            <v>-135132.46409574358</v>
          </cell>
          <cell r="K73">
            <v>-121594.5584061984</v>
          </cell>
          <cell r="L73">
            <v>-109413.12213661702</v>
          </cell>
          <cell r="M73">
            <v>-98452.217615218644</v>
          </cell>
          <cell r="N73">
            <v>-88589.532461411975</v>
          </cell>
          <cell r="O73">
            <v>-79715.013641300073</v>
          </cell>
          <cell r="P73">
            <v>-72035.360277820131</v>
          </cell>
          <cell r="Q73">
            <v>-64544.308946066849</v>
          </cell>
          <cell r="R73">
            <v>-58078.856694429152</v>
          </cell>
          <cell r="S73">
            <v>-52261.148007646443</v>
          </cell>
          <cell r="T73">
            <v>-47026.278373489971</v>
          </cell>
          <cell r="U73">
            <v>-42315.847853960462</v>
          </cell>
          <cell r="V73">
            <v>-38077.309096746736</v>
          </cell>
          <cell r="W73">
            <v>-34263.380711398437</v>
          </cell>
          <cell r="X73">
            <v>-30831.519455787766</v>
          </cell>
          <cell r="Y73">
            <v>-27743.445335819473</v>
          </cell>
          <cell r="Z73">
            <v>-24964.714312785116</v>
          </cell>
          <cell r="AA73">
            <v>-22464.333844862318</v>
          </cell>
          <cell r="AB73">
            <v>-20292.726632169404</v>
          </cell>
          <cell r="AC73">
            <v>-18189.871052040045</v>
          </cell>
        </row>
        <row r="74">
          <cell r="B74">
            <v>0</v>
          </cell>
          <cell r="C74">
            <v>-77353.304721030043</v>
          </cell>
          <cell r="D74">
            <v>-173717.82977099586</v>
          </cell>
          <cell r="E74">
            <v>-402804.6540559401</v>
          </cell>
          <cell r="F74">
            <v>-608938.98232341278</v>
          </cell>
          <cell r="G74">
            <v>-794420.82108849671</v>
          </cell>
          <cell r="H74">
            <v>-961319.66022981086</v>
          </cell>
          <cell r="I74">
            <v>-1111497.580574811</v>
          </cell>
          <cell r="J74">
            <v>-1246630.0446705546</v>
          </cell>
          <cell r="K74">
            <v>-1368224.6030767527</v>
          </cell>
          <cell r="L74">
            <v>-1477637.7252133698</v>
          </cell>
          <cell r="M74">
            <v>-1576089.9428285884</v>
          </cell>
          <cell r="N74">
            <v>-1664679.4752900004</v>
          </cell>
          <cell r="O74">
            <v>-1744394.4889313006</v>
          </cell>
          <cell r="P74">
            <v>-1816429.8492091207</v>
          </cell>
          <cell r="Q74">
            <v>-1880974.1581551875</v>
          </cell>
          <cell r="R74">
            <v>-1939053.0148496167</v>
          </cell>
          <cell r="S74">
            <v>-1991314.1628572629</v>
          </cell>
          <cell r="T74">
            <v>-2038340.441230753</v>
          </cell>
          <cell r="U74">
            <v>-2080656.2890847134</v>
          </cell>
          <cell r="V74">
            <v>-2118733.5981814605</v>
          </cell>
          <cell r="W74">
            <v>-2152996.9788928586</v>
          </cell>
          <cell r="X74">
            <v>-2183828.4983486463</v>
          </cell>
          <cell r="Y74">
            <v>-2211571.9436844662</v>
          </cell>
          <cell r="Z74">
            <v>-2236536.657997251</v>
          </cell>
          <cell r="AA74">
            <v>-2259000.9918421134</v>
          </cell>
          <cell r="AB74">
            <v>-2279293.7184742829</v>
          </cell>
          <cell r="AC74">
            <v>-2297483.5895263227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129"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68</v>
      </c>
    </row>
    <row r="45" spans="1:3" s="1" customFormat="1" ht="78.95" customHeight="1" x14ac:dyDescent="0.25">
      <c r="A45" s="3" t="s">
        <v>69</v>
      </c>
      <c r="B45" s="3" t="s">
        <v>70</v>
      </c>
      <c r="C45" s="3" t="s">
        <v>62</v>
      </c>
    </row>
    <row r="46" spans="1:3" s="1" customFormat="1" ht="78.95" customHeight="1" x14ac:dyDescent="0.25">
      <c r="A46" s="3" t="s">
        <v>71</v>
      </c>
      <c r="B46" s="3" t="s">
        <v>72</v>
      </c>
      <c r="C46" s="3" t="s">
        <v>62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10"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202</v>
      </c>
      <c r="AG1" s="20" t="s">
        <v>0</v>
      </c>
    </row>
    <row r="2" spans="1:33" ht="15.95" customHeight="1" x14ac:dyDescent="0.25">
      <c r="C2" s="1" t="s">
        <v>202</v>
      </c>
      <c r="AG2" s="20" t="s">
        <v>1</v>
      </c>
    </row>
    <row r="3" spans="1:33" ht="15.95" customHeight="1" x14ac:dyDescent="0.25">
      <c r="C3" s="1" t="s">
        <v>202</v>
      </c>
      <c r="AG3" s="20"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6" t="s">
        <v>327</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55" t="s">
        <v>328</v>
      </c>
      <c r="B20" s="55" t="s">
        <v>329</v>
      </c>
      <c r="C20" s="55" t="s">
        <v>330</v>
      </c>
      <c r="D20" s="55"/>
      <c r="E20" s="55" t="s">
        <v>331</v>
      </c>
      <c r="F20" s="55"/>
      <c r="G20" s="55" t="s">
        <v>332</v>
      </c>
      <c r="H20" s="60" t="s">
        <v>333</v>
      </c>
      <c r="I20" s="60"/>
      <c r="J20" s="60"/>
      <c r="K20" s="60"/>
      <c r="L20" s="60" t="s">
        <v>334</v>
      </c>
      <c r="M20" s="60"/>
      <c r="N20" s="60"/>
      <c r="O20" s="60"/>
      <c r="P20" s="60" t="s">
        <v>335</v>
      </c>
      <c r="Q20" s="60"/>
      <c r="R20" s="60"/>
      <c r="S20" s="60"/>
      <c r="T20" s="60" t="s">
        <v>336</v>
      </c>
      <c r="U20" s="60"/>
      <c r="V20" s="60"/>
      <c r="W20" s="60"/>
      <c r="X20" s="60" t="s">
        <v>337</v>
      </c>
      <c r="Y20" s="60"/>
      <c r="Z20" s="60"/>
      <c r="AA20" s="60"/>
      <c r="AB20" s="60" t="s">
        <v>338</v>
      </c>
      <c r="AC20" s="60"/>
      <c r="AD20" s="60"/>
      <c r="AE20" s="60"/>
      <c r="AF20" s="55" t="s">
        <v>339</v>
      </c>
      <c r="AG20" s="55"/>
    </row>
    <row r="21" spans="1:33" ht="15" customHeight="1" x14ac:dyDescent="0.25">
      <c r="A21" s="56"/>
      <c r="B21" s="56"/>
      <c r="C21" s="58"/>
      <c r="D21" s="59"/>
      <c r="E21" s="58"/>
      <c r="F21" s="59"/>
      <c r="G21" s="56"/>
      <c r="H21" s="60" t="s">
        <v>266</v>
      </c>
      <c r="I21" s="60"/>
      <c r="J21" s="60" t="s">
        <v>340</v>
      </c>
      <c r="K21" s="60"/>
      <c r="L21" s="60" t="s">
        <v>266</v>
      </c>
      <c r="M21" s="60"/>
      <c r="N21" s="60" t="s">
        <v>340</v>
      </c>
      <c r="O21" s="60"/>
      <c r="P21" s="60" t="s">
        <v>266</v>
      </c>
      <c r="Q21" s="60"/>
      <c r="R21" s="60" t="s">
        <v>340</v>
      </c>
      <c r="S21" s="60"/>
      <c r="T21" s="60" t="s">
        <v>266</v>
      </c>
      <c r="U21" s="60"/>
      <c r="V21" s="60" t="s">
        <v>340</v>
      </c>
      <c r="W21" s="60"/>
      <c r="X21" s="60" t="s">
        <v>266</v>
      </c>
      <c r="Y21" s="60"/>
      <c r="Z21" s="60" t="s">
        <v>340</v>
      </c>
      <c r="AA21" s="60"/>
      <c r="AB21" s="60" t="s">
        <v>266</v>
      </c>
      <c r="AC21" s="60"/>
      <c r="AD21" s="60" t="s">
        <v>340</v>
      </c>
      <c r="AE21" s="60"/>
      <c r="AF21" s="58"/>
      <c r="AG21" s="59"/>
    </row>
    <row r="22" spans="1:33" ht="29.1" customHeight="1" x14ac:dyDescent="0.25">
      <c r="A22" s="57"/>
      <c r="B22" s="57"/>
      <c r="C22" s="25" t="s">
        <v>266</v>
      </c>
      <c r="D22" s="25" t="s">
        <v>341</v>
      </c>
      <c r="E22" s="25" t="s">
        <v>342</v>
      </c>
      <c r="F22" s="25" t="s">
        <v>342</v>
      </c>
      <c r="G22" s="57"/>
      <c r="H22" s="25" t="s">
        <v>343</v>
      </c>
      <c r="I22" s="25" t="s">
        <v>344</v>
      </c>
      <c r="J22" s="25" t="s">
        <v>343</v>
      </c>
      <c r="K22" s="25" t="s">
        <v>344</v>
      </c>
      <c r="L22" s="25" t="s">
        <v>343</v>
      </c>
      <c r="M22" s="25" t="s">
        <v>344</v>
      </c>
      <c r="N22" s="25" t="s">
        <v>343</v>
      </c>
      <c r="O22" s="25" t="s">
        <v>344</v>
      </c>
      <c r="P22" s="25" t="s">
        <v>343</v>
      </c>
      <c r="Q22" s="25" t="s">
        <v>344</v>
      </c>
      <c r="R22" s="25" t="s">
        <v>343</v>
      </c>
      <c r="S22" s="25" t="s">
        <v>344</v>
      </c>
      <c r="T22" s="25" t="s">
        <v>343</v>
      </c>
      <c r="U22" s="25" t="s">
        <v>344</v>
      </c>
      <c r="V22" s="25" t="s">
        <v>343</v>
      </c>
      <c r="W22" s="25" t="s">
        <v>344</v>
      </c>
      <c r="X22" s="25" t="s">
        <v>343</v>
      </c>
      <c r="Y22" s="25" t="s">
        <v>344</v>
      </c>
      <c r="Z22" s="25" t="s">
        <v>343</v>
      </c>
      <c r="AA22" s="25" t="s">
        <v>344</v>
      </c>
      <c r="AB22" s="25" t="s">
        <v>343</v>
      </c>
      <c r="AC22" s="25" t="s">
        <v>344</v>
      </c>
      <c r="AD22" s="25" t="s">
        <v>343</v>
      </c>
      <c r="AE22" s="25" t="s">
        <v>344</v>
      </c>
      <c r="AF22" s="25" t="s">
        <v>266</v>
      </c>
      <c r="AG22" s="25" t="s">
        <v>340</v>
      </c>
    </row>
    <row r="23" spans="1:33"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53</v>
      </c>
      <c r="Q23" s="26" t="s">
        <v>55</v>
      </c>
      <c r="R23" s="26" t="s">
        <v>58</v>
      </c>
      <c r="S23" s="26" t="s">
        <v>60</v>
      </c>
      <c r="T23" s="26" t="s">
        <v>63</v>
      </c>
      <c r="U23" s="26" t="s">
        <v>66</v>
      </c>
      <c r="V23" s="26" t="s">
        <v>69</v>
      </c>
      <c r="W23" s="26" t="s">
        <v>71</v>
      </c>
      <c r="X23" s="26" t="s">
        <v>73</v>
      </c>
      <c r="Y23" s="26" t="s">
        <v>76</v>
      </c>
      <c r="Z23" s="26" t="s">
        <v>152</v>
      </c>
      <c r="AA23" s="26" t="s">
        <v>153</v>
      </c>
      <c r="AB23" s="26" t="s">
        <v>154</v>
      </c>
      <c r="AC23" s="26" t="s">
        <v>155</v>
      </c>
      <c r="AD23" s="26" t="s">
        <v>345</v>
      </c>
      <c r="AE23" s="26" t="s">
        <v>346</v>
      </c>
      <c r="AF23" s="26" t="s">
        <v>347</v>
      </c>
      <c r="AG23" s="26" t="s">
        <v>348</v>
      </c>
    </row>
    <row r="24" spans="1:33" s="29" customFormat="1" ht="57.95" customHeight="1" x14ac:dyDescent="0.2">
      <c r="A24" s="27" t="s">
        <v>15</v>
      </c>
      <c r="B24" s="27" t="s">
        <v>349</v>
      </c>
      <c r="C24" s="28" t="s">
        <v>350</v>
      </c>
      <c r="D24" s="28" t="s">
        <v>351</v>
      </c>
      <c r="E24" s="28" t="s">
        <v>271</v>
      </c>
      <c r="F24" s="28" t="s">
        <v>271</v>
      </c>
      <c r="G24" s="28" t="s">
        <v>352</v>
      </c>
      <c r="H24" s="28" t="s">
        <v>271</v>
      </c>
      <c r="I24" s="28" t="s">
        <v>62</v>
      </c>
      <c r="J24" s="28" t="s">
        <v>271</v>
      </c>
      <c r="K24" s="28" t="s">
        <v>62</v>
      </c>
      <c r="L24" s="28" t="s">
        <v>271</v>
      </c>
      <c r="M24" s="28" t="s">
        <v>62</v>
      </c>
      <c r="N24" s="28" t="s">
        <v>271</v>
      </c>
      <c r="O24" s="28" t="s">
        <v>62</v>
      </c>
      <c r="P24" s="28" t="s">
        <v>271</v>
      </c>
      <c r="Q24" s="28" t="s">
        <v>62</v>
      </c>
      <c r="R24" s="28" t="s">
        <v>271</v>
      </c>
      <c r="S24" s="28" t="s">
        <v>62</v>
      </c>
      <c r="T24" s="28" t="s">
        <v>271</v>
      </c>
      <c r="U24" s="28" t="s">
        <v>62</v>
      </c>
      <c r="V24" s="28" t="s">
        <v>271</v>
      </c>
      <c r="W24" s="28" t="s">
        <v>62</v>
      </c>
      <c r="X24" s="28" t="s">
        <v>271</v>
      </c>
      <c r="Y24" s="28" t="s">
        <v>62</v>
      </c>
      <c r="Z24" s="28" t="s">
        <v>62</v>
      </c>
      <c r="AA24" s="28" t="s">
        <v>62</v>
      </c>
      <c r="AB24" s="28" t="s">
        <v>271</v>
      </c>
      <c r="AC24" s="28" t="s">
        <v>62</v>
      </c>
      <c r="AD24" s="28" t="s">
        <v>62</v>
      </c>
      <c r="AE24" s="28" t="s">
        <v>62</v>
      </c>
      <c r="AF24" s="28" t="s">
        <v>271</v>
      </c>
      <c r="AG24" s="28" t="s">
        <v>271</v>
      </c>
    </row>
    <row r="25" spans="1:33" ht="15" customHeight="1" x14ac:dyDescent="0.25">
      <c r="A25" s="27" t="s">
        <v>353</v>
      </c>
      <c r="B25" s="30" t="s">
        <v>354</v>
      </c>
      <c r="C25" s="25" t="s">
        <v>271</v>
      </c>
      <c r="D25" s="25" t="s">
        <v>271</v>
      </c>
      <c r="E25" s="25" t="s">
        <v>271</v>
      </c>
      <c r="F25" s="25" t="s">
        <v>271</v>
      </c>
      <c r="G25" s="25" t="s">
        <v>271</v>
      </c>
      <c r="H25" s="25" t="s">
        <v>271</v>
      </c>
      <c r="I25" s="25" t="s">
        <v>62</v>
      </c>
      <c r="J25" s="25" t="s">
        <v>271</v>
      </c>
      <c r="K25" s="25" t="s">
        <v>62</v>
      </c>
      <c r="L25" s="25" t="s">
        <v>271</v>
      </c>
      <c r="M25" s="25" t="s">
        <v>62</v>
      </c>
      <c r="N25" s="25" t="s">
        <v>271</v>
      </c>
      <c r="O25" s="25" t="s">
        <v>62</v>
      </c>
      <c r="P25" s="25" t="s">
        <v>271</v>
      </c>
      <c r="Q25" s="25" t="s">
        <v>62</v>
      </c>
      <c r="R25" s="25" t="s">
        <v>271</v>
      </c>
      <c r="S25" s="25" t="s">
        <v>62</v>
      </c>
      <c r="T25" s="25" t="s">
        <v>271</v>
      </c>
      <c r="U25" s="25" t="s">
        <v>62</v>
      </c>
      <c r="V25" s="25" t="s">
        <v>271</v>
      </c>
      <c r="W25" s="25" t="s">
        <v>62</v>
      </c>
      <c r="X25" s="25" t="s">
        <v>271</v>
      </c>
      <c r="Y25" s="25" t="s">
        <v>62</v>
      </c>
      <c r="Z25" s="25" t="s">
        <v>62</v>
      </c>
      <c r="AA25" s="25" t="s">
        <v>62</v>
      </c>
      <c r="AB25" s="25" t="s">
        <v>271</v>
      </c>
      <c r="AC25" s="25" t="s">
        <v>62</v>
      </c>
      <c r="AD25" s="25" t="s">
        <v>62</v>
      </c>
      <c r="AE25" s="25" t="s">
        <v>62</v>
      </c>
      <c r="AF25" s="25" t="s">
        <v>271</v>
      </c>
      <c r="AG25" s="25" t="s">
        <v>271</v>
      </c>
    </row>
    <row r="26" spans="1:33" ht="29.1" customHeight="1" x14ac:dyDescent="0.25">
      <c r="A26" s="27" t="s">
        <v>355</v>
      </c>
      <c r="B26" s="30" t="s">
        <v>356</v>
      </c>
      <c r="C26" s="25" t="s">
        <v>271</v>
      </c>
      <c r="D26" s="25" t="s">
        <v>271</v>
      </c>
      <c r="E26" s="25" t="s">
        <v>271</v>
      </c>
      <c r="F26" s="25" t="s">
        <v>271</v>
      </c>
      <c r="G26" s="25" t="s">
        <v>271</v>
      </c>
      <c r="H26" s="25" t="s">
        <v>271</v>
      </c>
      <c r="I26" s="25" t="s">
        <v>62</v>
      </c>
      <c r="J26" s="25" t="s">
        <v>271</v>
      </c>
      <c r="K26" s="25" t="s">
        <v>62</v>
      </c>
      <c r="L26" s="25" t="s">
        <v>271</v>
      </c>
      <c r="M26" s="25" t="s">
        <v>62</v>
      </c>
      <c r="N26" s="25" t="s">
        <v>271</v>
      </c>
      <c r="O26" s="25" t="s">
        <v>62</v>
      </c>
      <c r="P26" s="25" t="s">
        <v>271</v>
      </c>
      <c r="Q26" s="25" t="s">
        <v>62</v>
      </c>
      <c r="R26" s="25" t="s">
        <v>271</v>
      </c>
      <c r="S26" s="25" t="s">
        <v>62</v>
      </c>
      <c r="T26" s="25" t="s">
        <v>271</v>
      </c>
      <c r="U26" s="25" t="s">
        <v>62</v>
      </c>
      <c r="V26" s="25" t="s">
        <v>271</v>
      </c>
      <c r="W26" s="25" t="s">
        <v>62</v>
      </c>
      <c r="X26" s="25" t="s">
        <v>271</v>
      </c>
      <c r="Y26" s="25" t="s">
        <v>62</v>
      </c>
      <c r="Z26" s="25" t="s">
        <v>62</v>
      </c>
      <c r="AA26" s="25" t="s">
        <v>62</v>
      </c>
      <c r="AB26" s="25" t="s">
        <v>271</v>
      </c>
      <c r="AC26" s="25" t="s">
        <v>62</v>
      </c>
      <c r="AD26" s="25" t="s">
        <v>62</v>
      </c>
      <c r="AE26" s="25" t="s">
        <v>62</v>
      </c>
      <c r="AF26" s="25" t="s">
        <v>271</v>
      </c>
      <c r="AG26" s="25" t="s">
        <v>271</v>
      </c>
    </row>
    <row r="27" spans="1:33" ht="44.1" customHeight="1" x14ac:dyDescent="0.25">
      <c r="A27" s="27" t="s">
        <v>357</v>
      </c>
      <c r="B27" s="30" t="s">
        <v>358</v>
      </c>
      <c r="C27" s="25" t="s">
        <v>271</v>
      </c>
      <c r="D27" s="25" t="s">
        <v>271</v>
      </c>
      <c r="E27" s="25" t="s">
        <v>271</v>
      </c>
      <c r="F27" s="25" t="s">
        <v>271</v>
      </c>
      <c r="G27" s="25" t="s">
        <v>271</v>
      </c>
      <c r="H27" s="25" t="s">
        <v>271</v>
      </c>
      <c r="I27" s="25" t="s">
        <v>62</v>
      </c>
      <c r="J27" s="25" t="s">
        <v>271</v>
      </c>
      <c r="K27" s="25" t="s">
        <v>62</v>
      </c>
      <c r="L27" s="25" t="s">
        <v>271</v>
      </c>
      <c r="M27" s="25" t="s">
        <v>62</v>
      </c>
      <c r="N27" s="25" t="s">
        <v>271</v>
      </c>
      <c r="O27" s="25" t="s">
        <v>62</v>
      </c>
      <c r="P27" s="25" t="s">
        <v>271</v>
      </c>
      <c r="Q27" s="25" t="s">
        <v>62</v>
      </c>
      <c r="R27" s="25" t="s">
        <v>271</v>
      </c>
      <c r="S27" s="25" t="s">
        <v>62</v>
      </c>
      <c r="T27" s="25" t="s">
        <v>271</v>
      </c>
      <c r="U27" s="25" t="s">
        <v>62</v>
      </c>
      <c r="V27" s="25" t="s">
        <v>271</v>
      </c>
      <c r="W27" s="25" t="s">
        <v>62</v>
      </c>
      <c r="X27" s="25" t="s">
        <v>271</v>
      </c>
      <c r="Y27" s="25" t="s">
        <v>62</v>
      </c>
      <c r="Z27" s="25" t="s">
        <v>62</v>
      </c>
      <c r="AA27" s="25" t="s">
        <v>62</v>
      </c>
      <c r="AB27" s="25" t="s">
        <v>271</v>
      </c>
      <c r="AC27" s="25" t="s">
        <v>62</v>
      </c>
      <c r="AD27" s="25" t="s">
        <v>62</v>
      </c>
      <c r="AE27" s="25" t="s">
        <v>62</v>
      </c>
      <c r="AF27" s="25" t="s">
        <v>271</v>
      </c>
      <c r="AG27" s="25" t="s">
        <v>271</v>
      </c>
    </row>
    <row r="28" spans="1:33" ht="15" customHeight="1" x14ac:dyDescent="0.25">
      <c r="A28" s="27" t="s">
        <v>359</v>
      </c>
      <c r="B28" s="30" t="s">
        <v>360</v>
      </c>
      <c r="C28" s="25" t="s">
        <v>350</v>
      </c>
      <c r="D28" s="25" t="s">
        <v>351</v>
      </c>
      <c r="E28" s="25" t="s">
        <v>271</v>
      </c>
      <c r="F28" s="25" t="s">
        <v>271</v>
      </c>
      <c r="G28" s="25" t="s">
        <v>352</v>
      </c>
      <c r="H28" s="25" t="s">
        <v>271</v>
      </c>
      <c r="I28" s="25" t="s">
        <v>62</v>
      </c>
      <c r="J28" s="25" t="s">
        <v>271</v>
      </c>
      <c r="K28" s="25" t="s">
        <v>62</v>
      </c>
      <c r="L28" s="25" t="s">
        <v>271</v>
      </c>
      <c r="M28" s="25" t="s">
        <v>62</v>
      </c>
      <c r="N28" s="25" t="s">
        <v>271</v>
      </c>
      <c r="O28" s="25" t="s">
        <v>62</v>
      </c>
      <c r="P28" s="25" t="s">
        <v>271</v>
      </c>
      <c r="Q28" s="25" t="s">
        <v>62</v>
      </c>
      <c r="R28" s="25" t="s">
        <v>271</v>
      </c>
      <c r="S28" s="25" t="s">
        <v>62</v>
      </c>
      <c r="T28" s="25" t="s">
        <v>271</v>
      </c>
      <c r="U28" s="25" t="s">
        <v>62</v>
      </c>
      <c r="V28" s="25" t="s">
        <v>271</v>
      </c>
      <c r="W28" s="25" t="s">
        <v>62</v>
      </c>
      <c r="X28" s="25" t="s">
        <v>271</v>
      </c>
      <c r="Y28" s="25" t="s">
        <v>62</v>
      </c>
      <c r="Z28" s="25" t="s">
        <v>62</v>
      </c>
      <c r="AA28" s="25" t="s">
        <v>62</v>
      </c>
      <c r="AB28" s="25" t="s">
        <v>271</v>
      </c>
      <c r="AC28" s="25" t="s">
        <v>62</v>
      </c>
      <c r="AD28" s="25" t="s">
        <v>62</v>
      </c>
      <c r="AE28" s="25" t="s">
        <v>62</v>
      </c>
      <c r="AF28" s="25" t="s">
        <v>271</v>
      </c>
      <c r="AG28" s="25" t="s">
        <v>271</v>
      </c>
    </row>
    <row r="29" spans="1:33" ht="15" customHeight="1" x14ac:dyDescent="0.25">
      <c r="A29" s="27" t="s">
        <v>361</v>
      </c>
      <c r="B29" s="30" t="s">
        <v>362</v>
      </c>
      <c r="C29" s="25" t="s">
        <v>271</v>
      </c>
      <c r="D29" s="25" t="s">
        <v>271</v>
      </c>
      <c r="E29" s="25" t="s">
        <v>271</v>
      </c>
      <c r="F29" s="25" t="s">
        <v>271</v>
      </c>
      <c r="G29" s="25" t="s">
        <v>271</v>
      </c>
      <c r="H29" s="25" t="s">
        <v>271</v>
      </c>
      <c r="I29" s="25" t="s">
        <v>62</v>
      </c>
      <c r="J29" s="25" t="s">
        <v>271</v>
      </c>
      <c r="K29" s="25" t="s">
        <v>62</v>
      </c>
      <c r="L29" s="25" t="s">
        <v>271</v>
      </c>
      <c r="M29" s="25" t="s">
        <v>62</v>
      </c>
      <c r="N29" s="25" t="s">
        <v>271</v>
      </c>
      <c r="O29" s="25" t="s">
        <v>62</v>
      </c>
      <c r="P29" s="25" t="s">
        <v>271</v>
      </c>
      <c r="Q29" s="25" t="s">
        <v>62</v>
      </c>
      <c r="R29" s="25" t="s">
        <v>271</v>
      </c>
      <c r="S29" s="25" t="s">
        <v>62</v>
      </c>
      <c r="T29" s="25" t="s">
        <v>271</v>
      </c>
      <c r="U29" s="25" t="s">
        <v>62</v>
      </c>
      <c r="V29" s="25" t="s">
        <v>271</v>
      </c>
      <c r="W29" s="25" t="s">
        <v>62</v>
      </c>
      <c r="X29" s="25" t="s">
        <v>271</v>
      </c>
      <c r="Y29" s="25" t="s">
        <v>62</v>
      </c>
      <c r="Z29" s="25" t="s">
        <v>62</v>
      </c>
      <c r="AA29" s="25" t="s">
        <v>62</v>
      </c>
      <c r="AB29" s="25" t="s">
        <v>271</v>
      </c>
      <c r="AC29" s="25" t="s">
        <v>62</v>
      </c>
      <c r="AD29" s="25" t="s">
        <v>62</v>
      </c>
      <c r="AE29" s="25" t="s">
        <v>62</v>
      </c>
      <c r="AF29" s="25" t="s">
        <v>271</v>
      </c>
      <c r="AG29" s="25" t="s">
        <v>271</v>
      </c>
    </row>
    <row r="30" spans="1:33" s="29" customFormat="1" ht="57.95" customHeight="1" x14ac:dyDescent="0.2">
      <c r="A30" s="27" t="s">
        <v>16</v>
      </c>
      <c r="B30" s="27" t="s">
        <v>363</v>
      </c>
      <c r="C30" s="28" t="s">
        <v>364</v>
      </c>
      <c r="D30" s="28" t="s">
        <v>364</v>
      </c>
      <c r="E30" s="28" t="s">
        <v>271</v>
      </c>
      <c r="F30" s="28" t="s">
        <v>271</v>
      </c>
      <c r="G30" s="28" t="s">
        <v>271</v>
      </c>
      <c r="H30" s="28" t="s">
        <v>271</v>
      </c>
      <c r="I30" s="28" t="s">
        <v>62</v>
      </c>
      <c r="J30" s="28" t="s">
        <v>271</v>
      </c>
      <c r="K30" s="28" t="s">
        <v>62</v>
      </c>
      <c r="L30" s="28" t="s">
        <v>271</v>
      </c>
      <c r="M30" s="28" t="s">
        <v>62</v>
      </c>
      <c r="N30" s="28" t="s">
        <v>271</v>
      </c>
      <c r="O30" s="28" t="s">
        <v>62</v>
      </c>
      <c r="P30" s="28" t="s">
        <v>271</v>
      </c>
      <c r="Q30" s="28" t="s">
        <v>62</v>
      </c>
      <c r="R30" s="28" t="s">
        <v>271</v>
      </c>
      <c r="S30" s="28" t="s">
        <v>62</v>
      </c>
      <c r="T30" s="28" t="s">
        <v>271</v>
      </c>
      <c r="U30" s="28" t="s">
        <v>62</v>
      </c>
      <c r="V30" s="28" t="s">
        <v>271</v>
      </c>
      <c r="W30" s="28" t="s">
        <v>62</v>
      </c>
      <c r="X30" s="28" t="s">
        <v>271</v>
      </c>
      <c r="Y30" s="28" t="s">
        <v>62</v>
      </c>
      <c r="Z30" s="28" t="s">
        <v>62</v>
      </c>
      <c r="AA30" s="28" t="s">
        <v>62</v>
      </c>
      <c r="AB30" s="28" t="s">
        <v>271</v>
      </c>
      <c r="AC30" s="28" t="s">
        <v>62</v>
      </c>
      <c r="AD30" s="28" t="s">
        <v>62</v>
      </c>
      <c r="AE30" s="28" t="s">
        <v>62</v>
      </c>
      <c r="AF30" s="28" t="s">
        <v>271</v>
      </c>
      <c r="AG30" s="28" t="s">
        <v>271</v>
      </c>
    </row>
    <row r="31" spans="1:33" ht="15" customHeight="1" x14ac:dyDescent="0.25">
      <c r="A31" s="27" t="s">
        <v>365</v>
      </c>
      <c r="B31" s="30" t="s">
        <v>366</v>
      </c>
      <c r="C31" s="25" t="s">
        <v>367</v>
      </c>
      <c r="D31" s="25" t="s">
        <v>367</v>
      </c>
      <c r="E31" s="25" t="s">
        <v>271</v>
      </c>
      <c r="F31" s="25" t="s">
        <v>271</v>
      </c>
      <c r="G31" s="25" t="s">
        <v>271</v>
      </c>
      <c r="H31" s="25" t="s">
        <v>271</v>
      </c>
      <c r="I31" s="25" t="s">
        <v>62</v>
      </c>
      <c r="J31" s="25" t="s">
        <v>271</v>
      </c>
      <c r="K31" s="25" t="s">
        <v>62</v>
      </c>
      <c r="L31" s="25" t="s">
        <v>271</v>
      </c>
      <c r="M31" s="25" t="s">
        <v>62</v>
      </c>
      <c r="N31" s="25" t="s">
        <v>271</v>
      </c>
      <c r="O31" s="25" t="s">
        <v>62</v>
      </c>
      <c r="P31" s="25" t="s">
        <v>271</v>
      </c>
      <c r="Q31" s="25" t="s">
        <v>62</v>
      </c>
      <c r="R31" s="25" t="s">
        <v>271</v>
      </c>
      <c r="S31" s="25" t="s">
        <v>62</v>
      </c>
      <c r="T31" s="25" t="s">
        <v>271</v>
      </c>
      <c r="U31" s="25" t="s">
        <v>62</v>
      </c>
      <c r="V31" s="25" t="s">
        <v>271</v>
      </c>
      <c r="W31" s="25" t="s">
        <v>62</v>
      </c>
      <c r="X31" s="25" t="s">
        <v>271</v>
      </c>
      <c r="Y31" s="25" t="s">
        <v>62</v>
      </c>
      <c r="Z31" s="25" t="s">
        <v>62</v>
      </c>
      <c r="AA31" s="25" t="s">
        <v>62</v>
      </c>
      <c r="AB31" s="25" t="s">
        <v>271</v>
      </c>
      <c r="AC31" s="25" t="s">
        <v>62</v>
      </c>
      <c r="AD31" s="25" t="s">
        <v>62</v>
      </c>
      <c r="AE31" s="25" t="s">
        <v>62</v>
      </c>
      <c r="AF31" s="25" t="s">
        <v>271</v>
      </c>
      <c r="AG31" s="25" t="s">
        <v>271</v>
      </c>
    </row>
    <row r="32" spans="1:33" ht="29.1" customHeight="1" x14ac:dyDescent="0.25">
      <c r="A32" s="27" t="s">
        <v>368</v>
      </c>
      <c r="B32" s="30" t="s">
        <v>369</v>
      </c>
      <c r="C32" s="25" t="s">
        <v>370</v>
      </c>
      <c r="D32" s="25" t="s">
        <v>370</v>
      </c>
      <c r="E32" s="25" t="s">
        <v>271</v>
      </c>
      <c r="F32" s="25" t="s">
        <v>271</v>
      </c>
      <c r="G32" s="25" t="s">
        <v>271</v>
      </c>
      <c r="H32" s="25" t="s">
        <v>271</v>
      </c>
      <c r="I32" s="25" t="s">
        <v>62</v>
      </c>
      <c r="J32" s="25" t="s">
        <v>271</v>
      </c>
      <c r="K32" s="25" t="s">
        <v>62</v>
      </c>
      <c r="L32" s="25" t="s">
        <v>271</v>
      </c>
      <c r="M32" s="25" t="s">
        <v>62</v>
      </c>
      <c r="N32" s="25" t="s">
        <v>271</v>
      </c>
      <c r="O32" s="25" t="s">
        <v>62</v>
      </c>
      <c r="P32" s="25" t="s">
        <v>271</v>
      </c>
      <c r="Q32" s="25" t="s">
        <v>62</v>
      </c>
      <c r="R32" s="25" t="s">
        <v>271</v>
      </c>
      <c r="S32" s="25" t="s">
        <v>62</v>
      </c>
      <c r="T32" s="25" t="s">
        <v>271</v>
      </c>
      <c r="U32" s="25" t="s">
        <v>62</v>
      </c>
      <c r="V32" s="25" t="s">
        <v>271</v>
      </c>
      <c r="W32" s="25" t="s">
        <v>62</v>
      </c>
      <c r="X32" s="25" t="s">
        <v>271</v>
      </c>
      <c r="Y32" s="25" t="s">
        <v>62</v>
      </c>
      <c r="Z32" s="25" t="s">
        <v>62</v>
      </c>
      <c r="AA32" s="25" t="s">
        <v>62</v>
      </c>
      <c r="AB32" s="25" t="s">
        <v>271</v>
      </c>
      <c r="AC32" s="25" t="s">
        <v>62</v>
      </c>
      <c r="AD32" s="25" t="s">
        <v>62</v>
      </c>
      <c r="AE32" s="25" t="s">
        <v>62</v>
      </c>
      <c r="AF32" s="25" t="s">
        <v>271</v>
      </c>
      <c r="AG32" s="25" t="s">
        <v>271</v>
      </c>
    </row>
    <row r="33" spans="1:33" ht="15" customHeight="1" x14ac:dyDescent="0.25">
      <c r="A33" s="27" t="s">
        <v>371</v>
      </c>
      <c r="B33" s="30" t="s">
        <v>372</v>
      </c>
      <c r="C33" s="25" t="s">
        <v>271</v>
      </c>
      <c r="D33" s="25" t="s">
        <v>271</v>
      </c>
      <c r="E33" s="25" t="s">
        <v>271</v>
      </c>
      <c r="F33" s="25" t="s">
        <v>271</v>
      </c>
      <c r="G33" s="25" t="s">
        <v>271</v>
      </c>
      <c r="H33" s="25" t="s">
        <v>271</v>
      </c>
      <c r="I33" s="25" t="s">
        <v>62</v>
      </c>
      <c r="J33" s="25" t="s">
        <v>271</v>
      </c>
      <c r="K33" s="25" t="s">
        <v>62</v>
      </c>
      <c r="L33" s="25" t="s">
        <v>271</v>
      </c>
      <c r="M33" s="25" t="s">
        <v>62</v>
      </c>
      <c r="N33" s="25" t="s">
        <v>271</v>
      </c>
      <c r="O33" s="25" t="s">
        <v>62</v>
      </c>
      <c r="P33" s="25" t="s">
        <v>271</v>
      </c>
      <c r="Q33" s="25" t="s">
        <v>62</v>
      </c>
      <c r="R33" s="25" t="s">
        <v>271</v>
      </c>
      <c r="S33" s="25" t="s">
        <v>62</v>
      </c>
      <c r="T33" s="25" t="s">
        <v>271</v>
      </c>
      <c r="U33" s="25" t="s">
        <v>62</v>
      </c>
      <c r="V33" s="25" t="s">
        <v>271</v>
      </c>
      <c r="W33" s="25" t="s">
        <v>62</v>
      </c>
      <c r="X33" s="25" t="s">
        <v>271</v>
      </c>
      <c r="Y33" s="25" t="s">
        <v>62</v>
      </c>
      <c r="Z33" s="25" t="s">
        <v>62</v>
      </c>
      <c r="AA33" s="25" t="s">
        <v>62</v>
      </c>
      <c r="AB33" s="25" t="s">
        <v>271</v>
      </c>
      <c r="AC33" s="25" t="s">
        <v>62</v>
      </c>
      <c r="AD33" s="25" t="s">
        <v>62</v>
      </c>
      <c r="AE33" s="25" t="s">
        <v>62</v>
      </c>
      <c r="AF33" s="25" t="s">
        <v>271</v>
      </c>
      <c r="AG33" s="25" t="s">
        <v>271</v>
      </c>
    </row>
    <row r="34" spans="1:33" ht="15" customHeight="1" x14ac:dyDescent="0.25">
      <c r="A34" s="27" t="s">
        <v>373</v>
      </c>
      <c r="B34" s="30" t="s">
        <v>374</v>
      </c>
      <c r="C34" s="25" t="s">
        <v>375</v>
      </c>
      <c r="D34" s="25" t="s">
        <v>375</v>
      </c>
      <c r="E34" s="25" t="s">
        <v>271</v>
      </c>
      <c r="F34" s="25" t="s">
        <v>271</v>
      </c>
      <c r="G34" s="25" t="s">
        <v>271</v>
      </c>
      <c r="H34" s="25" t="s">
        <v>271</v>
      </c>
      <c r="I34" s="25" t="s">
        <v>62</v>
      </c>
      <c r="J34" s="25" t="s">
        <v>271</v>
      </c>
      <c r="K34" s="25" t="s">
        <v>62</v>
      </c>
      <c r="L34" s="25" t="s">
        <v>271</v>
      </c>
      <c r="M34" s="25" t="s">
        <v>62</v>
      </c>
      <c r="N34" s="25" t="s">
        <v>271</v>
      </c>
      <c r="O34" s="25" t="s">
        <v>62</v>
      </c>
      <c r="P34" s="25" t="s">
        <v>271</v>
      </c>
      <c r="Q34" s="25" t="s">
        <v>62</v>
      </c>
      <c r="R34" s="25" t="s">
        <v>271</v>
      </c>
      <c r="S34" s="25" t="s">
        <v>62</v>
      </c>
      <c r="T34" s="25" t="s">
        <v>271</v>
      </c>
      <c r="U34" s="25" t="s">
        <v>62</v>
      </c>
      <c r="V34" s="25" t="s">
        <v>271</v>
      </c>
      <c r="W34" s="25" t="s">
        <v>62</v>
      </c>
      <c r="X34" s="25" t="s">
        <v>271</v>
      </c>
      <c r="Y34" s="25" t="s">
        <v>62</v>
      </c>
      <c r="Z34" s="25" t="s">
        <v>62</v>
      </c>
      <c r="AA34" s="25" t="s">
        <v>62</v>
      </c>
      <c r="AB34" s="25" t="s">
        <v>271</v>
      </c>
      <c r="AC34" s="25" t="s">
        <v>62</v>
      </c>
      <c r="AD34" s="25" t="s">
        <v>62</v>
      </c>
      <c r="AE34" s="25" t="s">
        <v>62</v>
      </c>
      <c r="AF34" s="25" t="s">
        <v>271</v>
      </c>
      <c r="AG34" s="25" t="s">
        <v>271</v>
      </c>
    </row>
    <row r="35" spans="1:33" s="29" customFormat="1" ht="44.1" customHeight="1" x14ac:dyDescent="0.2">
      <c r="A35" s="27" t="s">
        <v>17</v>
      </c>
      <c r="B35" s="27" t="s">
        <v>376</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row>
    <row r="36" spans="1:33" s="11" customFormat="1" ht="29.1" customHeight="1" x14ac:dyDescent="0.25">
      <c r="A36" s="27" t="s">
        <v>377</v>
      </c>
      <c r="B36" s="30" t="s">
        <v>378</v>
      </c>
      <c r="C36" s="25" t="s">
        <v>271</v>
      </c>
      <c r="D36" s="25" t="s">
        <v>271</v>
      </c>
      <c r="E36" s="25" t="s">
        <v>271</v>
      </c>
      <c r="F36" s="25" t="s">
        <v>271</v>
      </c>
      <c r="G36" s="25" t="s">
        <v>271</v>
      </c>
      <c r="H36" s="25" t="s">
        <v>271</v>
      </c>
      <c r="I36" s="25" t="s">
        <v>62</v>
      </c>
      <c r="J36" s="25" t="s">
        <v>271</v>
      </c>
      <c r="K36" s="25" t="s">
        <v>62</v>
      </c>
      <c r="L36" s="25" t="s">
        <v>271</v>
      </c>
      <c r="M36" s="25" t="s">
        <v>62</v>
      </c>
      <c r="N36" s="25" t="s">
        <v>271</v>
      </c>
      <c r="O36" s="25" t="s">
        <v>62</v>
      </c>
      <c r="P36" s="25" t="s">
        <v>271</v>
      </c>
      <c r="Q36" s="25" t="s">
        <v>62</v>
      </c>
      <c r="R36" s="25" t="s">
        <v>271</v>
      </c>
      <c r="S36" s="25" t="s">
        <v>62</v>
      </c>
      <c r="T36" s="25" t="s">
        <v>271</v>
      </c>
      <c r="U36" s="25" t="s">
        <v>62</v>
      </c>
      <c r="V36" s="25" t="s">
        <v>271</v>
      </c>
      <c r="W36" s="25" t="s">
        <v>62</v>
      </c>
      <c r="X36" s="25" t="s">
        <v>271</v>
      </c>
      <c r="Y36" s="25" t="s">
        <v>62</v>
      </c>
      <c r="Z36" s="25" t="s">
        <v>271</v>
      </c>
      <c r="AA36" s="25" t="s">
        <v>62</v>
      </c>
      <c r="AB36" s="25" t="s">
        <v>271</v>
      </c>
      <c r="AC36" s="25" t="s">
        <v>62</v>
      </c>
      <c r="AD36" s="25" t="s">
        <v>271</v>
      </c>
      <c r="AE36" s="25" t="s">
        <v>62</v>
      </c>
      <c r="AF36" s="25" t="s">
        <v>271</v>
      </c>
      <c r="AG36" s="25" t="s">
        <v>271</v>
      </c>
    </row>
    <row r="37" spans="1:33" s="11" customFormat="1" ht="29.1" customHeight="1" x14ac:dyDescent="0.25">
      <c r="A37" s="27" t="s">
        <v>379</v>
      </c>
      <c r="B37" s="30" t="s">
        <v>380</v>
      </c>
      <c r="C37" s="25" t="s">
        <v>271</v>
      </c>
      <c r="D37" s="25" t="s">
        <v>271</v>
      </c>
      <c r="E37" s="25" t="s">
        <v>271</v>
      </c>
      <c r="F37" s="25" t="s">
        <v>271</v>
      </c>
      <c r="G37" s="25" t="s">
        <v>271</v>
      </c>
      <c r="H37" s="25" t="s">
        <v>271</v>
      </c>
      <c r="I37" s="25" t="s">
        <v>62</v>
      </c>
      <c r="J37" s="25" t="s">
        <v>271</v>
      </c>
      <c r="K37" s="25" t="s">
        <v>62</v>
      </c>
      <c r="L37" s="25" t="s">
        <v>271</v>
      </c>
      <c r="M37" s="25" t="s">
        <v>62</v>
      </c>
      <c r="N37" s="25" t="s">
        <v>271</v>
      </c>
      <c r="O37" s="25" t="s">
        <v>62</v>
      </c>
      <c r="P37" s="25" t="s">
        <v>271</v>
      </c>
      <c r="Q37" s="25" t="s">
        <v>62</v>
      </c>
      <c r="R37" s="25" t="s">
        <v>271</v>
      </c>
      <c r="S37" s="25" t="s">
        <v>62</v>
      </c>
      <c r="T37" s="25" t="s">
        <v>271</v>
      </c>
      <c r="U37" s="25" t="s">
        <v>62</v>
      </c>
      <c r="V37" s="25" t="s">
        <v>271</v>
      </c>
      <c r="W37" s="25" t="s">
        <v>62</v>
      </c>
      <c r="X37" s="25" t="s">
        <v>271</v>
      </c>
      <c r="Y37" s="25" t="s">
        <v>62</v>
      </c>
      <c r="Z37" s="25" t="s">
        <v>62</v>
      </c>
      <c r="AA37" s="25" t="s">
        <v>62</v>
      </c>
      <c r="AB37" s="25" t="s">
        <v>271</v>
      </c>
      <c r="AC37" s="25" t="s">
        <v>62</v>
      </c>
      <c r="AD37" s="25" t="s">
        <v>62</v>
      </c>
      <c r="AE37" s="25" t="s">
        <v>62</v>
      </c>
      <c r="AF37" s="25" t="s">
        <v>271</v>
      </c>
      <c r="AG37" s="25" t="s">
        <v>271</v>
      </c>
    </row>
    <row r="38" spans="1:33" s="11" customFormat="1" ht="15" customHeight="1" x14ac:dyDescent="0.25">
      <c r="A38" s="27" t="s">
        <v>381</v>
      </c>
      <c r="B38" s="30" t="s">
        <v>382</v>
      </c>
      <c r="C38" s="25" t="s">
        <v>271</v>
      </c>
      <c r="D38" s="25" t="s">
        <v>271</v>
      </c>
      <c r="E38" s="25" t="s">
        <v>271</v>
      </c>
      <c r="F38" s="25" t="s">
        <v>271</v>
      </c>
      <c r="G38" s="25" t="s">
        <v>271</v>
      </c>
      <c r="H38" s="25" t="s">
        <v>271</v>
      </c>
      <c r="I38" s="25" t="s">
        <v>62</v>
      </c>
      <c r="J38" s="25" t="s">
        <v>271</v>
      </c>
      <c r="K38" s="25" t="s">
        <v>62</v>
      </c>
      <c r="L38" s="25" t="s">
        <v>271</v>
      </c>
      <c r="M38" s="25" t="s">
        <v>62</v>
      </c>
      <c r="N38" s="25" t="s">
        <v>271</v>
      </c>
      <c r="O38" s="25" t="s">
        <v>62</v>
      </c>
      <c r="P38" s="25" t="s">
        <v>271</v>
      </c>
      <c r="Q38" s="25" t="s">
        <v>62</v>
      </c>
      <c r="R38" s="25" t="s">
        <v>271</v>
      </c>
      <c r="S38" s="25" t="s">
        <v>62</v>
      </c>
      <c r="T38" s="25" t="s">
        <v>271</v>
      </c>
      <c r="U38" s="25" t="s">
        <v>62</v>
      </c>
      <c r="V38" s="25" t="s">
        <v>271</v>
      </c>
      <c r="W38" s="25" t="s">
        <v>62</v>
      </c>
      <c r="X38" s="25" t="s">
        <v>271</v>
      </c>
      <c r="Y38" s="25" t="s">
        <v>62</v>
      </c>
      <c r="Z38" s="25" t="s">
        <v>62</v>
      </c>
      <c r="AA38" s="25" t="s">
        <v>62</v>
      </c>
      <c r="AB38" s="25" t="s">
        <v>271</v>
      </c>
      <c r="AC38" s="25" t="s">
        <v>62</v>
      </c>
      <c r="AD38" s="25" t="s">
        <v>62</v>
      </c>
      <c r="AE38" s="25" t="s">
        <v>62</v>
      </c>
      <c r="AF38" s="25" t="s">
        <v>271</v>
      </c>
      <c r="AG38" s="25" t="s">
        <v>271</v>
      </c>
    </row>
    <row r="39" spans="1:33" s="11" customFormat="1" ht="29.1" customHeight="1" x14ac:dyDescent="0.25">
      <c r="A39" s="27" t="s">
        <v>383</v>
      </c>
      <c r="B39" s="30" t="s">
        <v>384</v>
      </c>
      <c r="C39" s="25" t="s">
        <v>385</v>
      </c>
      <c r="D39" s="25" t="s">
        <v>386</v>
      </c>
      <c r="E39" s="25" t="s">
        <v>271</v>
      </c>
      <c r="F39" s="25" t="s">
        <v>271</v>
      </c>
      <c r="G39" s="25" t="s">
        <v>271</v>
      </c>
      <c r="H39" s="25" t="s">
        <v>271</v>
      </c>
      <c r="I39" s="25" t="s">
        <v>62</v>
      </c>
      <c r="J39" s="25" t="s">
        <v>271</v>
      </c>
      <c r="K39" s="25" t="s">
        <v>62</v>
      </c>
      <c r="L39" s="25" t="s">
        <v>271</v>
      </c>
      <c r="M39" s="25" t="s">
        <v>62</v>
      </c>
      <c r="N39" s="25" t="s">
        <v>271</v>
      </c>
      <c r="O39" s="25" t="s">
        <v>62</v>
      </c>
      <c r="P39" s="25" t="s">
        <v>271</v>
      </c>
      <c r="Q39" s="25" t="s">
        <v>62</v>
      </c>
      <c r="R39" s="25" t="s">
        <v>271</v>
      </c>
      <c r="S39" s="25" t="s">
        <v>62</v>
      </c>
      <c r="T39" s="25" t="s">
        <v>271</v>
      </c>
      <c r="U39" s="25" t="s">
        <v>62</v>
      </c>
      <c r="V39" s="25" t="s">
        <v>271</v>
      </c>
      <c r="W39" s="25" t="s">
        <v>62</v>
      </c>
      <c r="X39" s="25" t="s">
        <v>271</v>
      </c>
      <c r="Y39" s="25" t="s">
        <v>62</v>
      </c>
      <c r="Z39" s="25" t="s">
        <v>62</v>
      </c>
      <c r="AA39" s="25" t="s">
        <v>62</v>
      </c>
      <c r="AB39" s="25" t="s">
        <v>271</v>
      </c>
      <c r="AC39" s="25" t="s">
        <v>62</v>
      </c>
      <c r="AD39" s="25" t="s">
        <v>62</v>
      </c>
      <c r="AE39" s="25" t="s">
        <v>62</v>
      </c>
      <c r="AF39" s="25" t="s">
        <v>271</v>
      </c>
      <c r="AG39" s="25" t="s">
        <v>271</v>
      </c>
    </row>
    <row r="40" spans="1:33" s="11" customFormat="1" ht="29.1" customHeight="1" x14ac:dyDescent="0.25">
      <c r="A40" s="27" t="s">
        <v>387</v>
      </c>
      <c r="B40" s="30" t="s">
        <v>388</v>
      </c>
      <c r="C40" s="25" t="s">
        <v>271</v>
      </c>
      <c r="D40" s="25" t="s">
        <v>271</v>
      </c>
      <c r="E40" s="25" t="s">
        <v>271</v>
      </c>
      <c r="F40" s="25" t="s">
        <v>271</v>
      </c>
      <c r="G40" s="25" t="s">
        <v>271</v>
      </c>
      <c r="H40" s="25" t="s">
        <v>271</v>
      </c>
      <c r="I40" s="25" t="s">
        <v>62</v>
      </c>
      <c r="J40" s="25" t="s">
        <v>271</v>
      </c>
      <c r="K40" s="25" t="s">
        <v>62</v>
      </c>
      <c r="L40" s="25" t="s">
        <v>271</v>
      </c>
      <c r="M40" s="25" t="s">
        <v>62</v>
      </c>
      <c r="N40" s="25" t="s">
        <v>271</v>
      </c>
      <c r="O40" s="25" t="s">
        <v>62</v>
      </c>
      <c r="P40" s="25" t="s">
        <v>271</v>
      </c>
      <c r="Q40" s="25" t="s">
        <v>62</v>
      </c>
      <c r="R40" s="25" t="s">
        <v>271</v>
      </c>
      <c r="S40" s="25" t="s">
        <v>62</v>
      </c>
      <c r="T40" s="25" t="s">
        <v>271</v>
      </c>
      <c r="U40" s="25" t="s">
        <v>62</v>
      </c>
      <c r="V40" s="25" t="s">
        <v>271</v>
      </c>
      <c r="W40" s="25" t="s">
        <v>62</v>
      </c>
      <c r="X40" s="25" t="s">
        <v>271</v>
      </c>
      <c r="Y40" s="25" t="s">
        <v>62</v>
      </c>
      <c r="Z40" s="25" t="s">
        <v>62</v>
      </c>
      <c r="AA40" s="25" t="s">
        <v>62</v>
      </c>
      <c r="AB40" s="25" t="s">
        <v>271</v>
      </c>
      <c r="AC40" s="25" t="s">
        <v>62</v>
      </c>
      <c r="AD40" s="25" t="s">
        <v>62</v>
      </c>
      <c r="AE40" s="25" t="s">
        <v>62</v>
      </c>
      <c r="AF40" s="25" t="s">
        <v>271</v>
      </c>
      <c r="AG40" s="25" t="s">
        <v>271</v>
      </c>
    </row>
    <row r="41" spans="1:33" s="11" customFormat="1" ht="15" customHeight="1" x14ac:dyDescent="0.25">
      <c r="A41" s="27" t="s">
        <v>389</v>
      </c>
      <c r="B41" s="30" t="s">
        <v>390</v>
      </c>
      <c r="C41" s="25" t="s">
        <v>271</v>
      </c>
      <c r="D41" s="25" t="s">
        <v>391</v>
      </c>
      <c r="E41" s="25" t="s">
        <v>271</v>
      </c>
      <c r="F41" s="25" t="s">
        <v>271</v>
      </c>
      <c r="G41" s="25" t="s">
        <v>271</v>
      </c>
      <c r="H41" s="25" t="s">
        <v>271</v>
      </c>
      <c r="I41" s="25" t="s">
        <v>62</v>
      </c>
      <c r="J41" s="25" t="s">
        <v>271</v>
      </c>
      <c r="K41" s="25" t="s">
        <v>62</v>
      </c>
      <c r="L41" s="25" t="s">
        <v>271</v>
      </c>
      <c r="M41" s="25" t="s">
        <v>62</v>
      </c>
      <c r="N41" s="25" t="s">
        <v>271</v>
      </c>
      <c r="O41" s="25" t="s">
        <v>62</v>
      </c>
      <c r="P41" s="25" t="s">
        <v>271</v>
      </c>
      <c r="Q41" s="25" t="s">
        <v>62</v>
      </c>
      <c r="R41" s="25" t="s">
        <v>271</v>
      </c>
      <c r="S41" s="25" t="s">
        <v>62</v>
      </c>
      <c r="T41" s="25" t="s">
        <v>271</v>
      </c>
      <c r="U41" s="25" t="s">
        <v>62</v>
      </c>
      <c r="V41" s="25" t="s">
        <v>271</v>
      </c>
      <c r="W41" s="25" t="s">
        <v>62</v>
      </c>
      <c r="X41" s="25" t="s">
        <v>271</v>
      </c>
      <c r="Y41" s="25" t="s">
        <v>62</v>
      </c>
      <c r="Z41" s="25" t="s">
        <v>62</v>
      </c>
      <c r="AA41" s="25" t="s">
        <v>62</v>
      </c>
      <c r="AB41" s="25" t="s">
        <v>271</v>
      </c>
      <c r="AC41" s="25" t="s">
        <v>62</v>
      </c>
      <c r="AD41" s="25" t="s">
        <v>62</v>
      </c>
      <c r="AE41" s="25" t="s">
        <v>62</v>
      </c>
      <c r="AF41" s="25" t="s">
        <v>271</v>
      </c>
      <c r="AG41" s="25" t="s">
        <v>271</v>
      </c>
    </row>
    <row r="42" spans="1:33" s="11" customFormat="1" ht="15" customHeight="1" x14ac:dyDescent="0.25">
      <c r="A42" s="27" t="s">
        <v>392</v>
      </c>
      <c r="B42" s="30" t="s">
        <v>393</v>
      </c>
      <c r="C42" s="25" t="s">
        <v>271</v>
      </c>
      <c r="D42" s="25" t="s">
        <v>271</v>
      </c>
      <c r="E42" s="25" t="s">
        <v>271</v>
      </c>
      <c r="F42" s="25" t="s">
        <v>271</v>
      </c>
      <c r="G42" s="25" t="s">
        <v>271</v>
      </c>
      <c r="H42" s="25" t="s">
        <v>271</v>
      </c>
      <c r="I42" s="25" t="s">
        <v>62</v>
      </c>
      <c r="J42" s="25" t="s">
        <v>271</v>
      </c>
      <c r="K42" s="25" t="s">
        <v>62</v>
      </c>
      <c r="L42" s="25" t="s">
        <v>271</v>
      </c>
      <c r="M42" s="25" t="s">
        <v>62</v>
      </c>
      <c r="N42" s="25" t="s">
        <v>271</v>
      </c>
      <c r="O42" s="25" t="s">
        <v>62</v>
      </c>
      <c r="P42" s="25" t="s">
        <v>271</v>
      </c>
      <c r="Q42" s="25" t="s">
        <v>62</v>
      </c>
      <c r="R42" s="25" t="s">
        <v>271</v>
      </c>
      <c r="S42" s="25" t="s">
        <v>62</v>
      </c>
      <c r="T42" s="25" t="s">
        <v>271</v>
      </c>
      <c r="U42" s="25" t="s">
        <v>62</v>
      </c>
      <c r="V42" s="25" t="s">
        <v>271</v>
      </c>
      <c r="W42" s="25" t="s">
        <v>62</v>
      </c>
      <c r="X42" s="25" t="s">
        <v>271</v>
      </c>
      <c r="Y42" s="25" t="s">
        <v>62</v>
      </c>
      <c r="Z42" s="25" t="s">
        <v>62</v>
      </c>
      <c r="AA42" s="25" t="s">
        <v>62</v>
      </c>
      <c r="AB42" s="25" t="s">
        <v>271</v>
      </c>
      <c r="AC42" s="25" t="s">
        <v>62</v>
      </c>
      <c r="AD42" s="25" t="s">
        <v>62</v>
      </c>
      <c r="AE42" s="25" t="s">
        <v>62</v>
      </c>
      <c r="AF42" s="25" t="s">
        <v>271</v>
      </c>
      <c r="AG42" s="25" t="s">
        <v>271</v>
      </c>
    </row>
    <row r="43" spans="1:33" s="11" customFormat="1" ht="15" customHeight="1" x14ac:dyDescent="0.25">
      <c r="A43" s="27" t="s">
        <v>394</v>
      </c>
      <c r="B43" s="30" t="s">
        <v>395</v>
      </c>
      <c r="C43" s="25" t="s">
        <v>271</v>
      </c>
      <c r="D43" s="25" t="s">
        <v>271</v>
      </c>
      <c r="E43" s="25" t="s">
        <v>271</v>
      </c>
      <c r="F43" s="25" t="s">
        <v>271</v>
      </c>
      <c r="G43" s="25" t="s">
        <v>271</v>
      </c>
      <c r="H43" s="25" t="s">
        <v>271</v>
      </c>
      <c r="I43" s="25" t="s">
        <v>62</v>
      </c>
      <c r="J43" s="25" t="s">
        <v>271</v>
      </c>
      <c r="K43" s="25" t="s">
        <v>62</v>
      </c>
      <c r="L43" s="25" t="s">
        <v>271</v>
      </c>
      <c r="M43" s="25" t="s">
        <v>62</v>
      </c>
      <c r="N43" s="25" t="s">
        <v>271</v>
      </c>
      <c r="O43" s="25" t="s">
        <v>62</v>
      </c>
      <c r="P43" s="25" t="s">
        <v>271</v>
      </c>
      <c r="Q43" s="25" t="s">
        <v>62</v>
      </c>
      <c r="R43" s="25" t="s">
        <v>271</v>
      </c>
      <c r="S43" s="25" t="s">
        <v>62</v>
      </c>
      <c r="T43" s="25" t="s">
        <v>271</v>
      </c>
      <c r="U43" s="25" t="s">
        <v>62</v>
      </c>
      <c r="V43" s="25" t="s">
        <v>271</v>
      </c>
      <c r="W43" s="25" t="s">
        <v>62</v>
      </c>
      <c r="X43" s="25" t="s">
        <v>271</v>
      </c>
      <c r="Y43" s="25" t="s">
        <v>62</v>
      </c>
      <c r="Z43" s="25" t="s">
        <v>62</v>
      </c>
      <c r="AA43" s="25" t="s">
        <v>62</v>
      </c>
      <c r="AB43" s="25" t="s">
        <v>271</v>
      </c>
      <c r="AC43" s="25" t="s">
        <v>62</v>
      </c>
      <c r="AD43" s="25" t="s">
        <v>62</v>
      </c>
      <c r="AE43" s="25" t="s">
        <v>62</v>
      </c>
      <c r="AF43" s="25" t="s">
        <v>271</v>
      </c>
      <c r="AG43" s="25" t="s">
        <v>271</v>
      </c>
    </row>
    <row r="44" spans="1:33" s="11" customFormat="1" ht="15" customHeight="1" x14ac:dyDescent="0.25">
      <c r="A44" s="27" t="s">
        <v>396</v>
      </c>
      <c r="B44" s="30" t="s">
        <v>397</v>
      </c>
      <c r="C44" s="25" t="s">
        <v>271</v>
      </c>
      <c r="D44" s="25" t="s">
        <v>271</v>
      </c>
      <c r="E44" s="25" t="s">
        <v>271</v>
      </c>
      <c r="F44" s="25" t="s">
        <v>271</v>
      </c>
      <c r="G44" s="25" t="s">
        <v>271</v>
      </c>
      <c r="H44" s="25" t="s">
        <v>271</v>
      </c>
      <c r="I44" s="25" t="s">
        <v>62</v>
      </c>
      <c r="J44" s="25" t="s">
        <v>271</v>
      </c>
      <c r="K44" s="25" t="s">
        <v>62</v>
      </c>
      <c r="L44" s="25" t="s">
        <v>271</v>
      </c>
      <c r="M44" s="25" t="s">
        <v>62</v>
      </c>
      <c r="N44" s="25" t="s">
        <v>271</v>
      </c>
      <c r="O44" s="25" t="s">
        <v>62</v>
      </c>
      <c r="P44" s="25" t="s">
        <v>271</v>
      </c>
      <c r="Q44" s="25" t="s">
        <v>62</v>
      </c>
      <c r="R44" s="25" t="s">
        <v>271</v>
      </c>
      <c r="S44" s="25" t="s">
        <v>62</v>
      </c>
      <c r="T44" s="25" t="s">
        <v>271</v>
      </c>
      <c r="U44" s="25" t="s">
        <v>62</v>
      </c>
      <c r="V44" s="25" t="s">
        <v>271</v>
      </c>
      <c r="W44" s="25" t="s">
        <v>62</v>
      </c>
      <c r="X44" s="25" t="s">
        <v>271</v>
      </c>
      <c r="Y44" s="25" t="s">
        <v>62</v>
      </c>
      <c r="Z44" s="25" t="s">
        <v>62</v>
      </c>
      <c r="AA44" s="25" t="s">
        <v>62</v>
      </c>
      <c r="AB44" s="25" t="s">
        <v>271</v>
      </c>
      <c r="AC44" s="25" t="s">
        <v>62</v>
      </c>
      <c r="AD44" s="25" t="s">
        <v>62</v>
      </c>
      <c r="AE44" s="25" t="s">
        <v>62</v>
      </c>
      <c r="AF44" s="25" t="s">
        <v>271</v>
      </c>
      <c r="AG44" s="25" t="s">
        <v>271</v>
      </c>
    </row>
    <row r="45" spans="1:33" s="11" customFormat="1" ht="15" customHeight="1" x14ac:dyDescent="0.25">
      <c r="A45" s="27" t="s">
        <v>398</v>
      </c>
      <c r="B45" s="30" t="s">
        <v>399</v>
      </c>
      <c r="C45" s="25" t="s">
        <v>271</v>
      </c>
      <c r="D45" s="25" t="s">
        <v>271</v>
      </c>
      <c r="E45" s="25" t="s">
        <v>271</v>
      </c>
      <c r="F45" s="25" t="s">
        <v>271</v>
      </c>
      <c r="G45" s="25" t="s">
        <v>271</v>
      </c>
      <c r="H45" s="25" t="s">
        <v>271</v>
      </c>
      <c r="I45" s="25" t="s">
        <v>62</v>
      </c>
      <c r="J45" s="25" t="s">
        <v>271</v>
      </c>
      <c r="K45" s="25" t="s">
        <v>62</v>
      </c>
      <c r="L45" s="25" t="s">
        <v>271</v>
      </c>
      <c r="M45" s="25" t="s">
        <v>62</v>
      </c>
      <c r="N45" s="25" t="s">
        <v>271</v>
      </c>
      <c r="O45" s="25" t="s">
        <v>62</v>
      </c>
      <c r="P45" s="25" t="s">
        <v>271</v>
      </c>
      <c r="Q45" s="25" t="s">
        <v>62</v>
      </c>
      <c r="R45" s="25" t="s">
        <v>271</v>
      </c>
      <c r="S45" s="25" t="s">
        <v>62</v>
      </c>
      <c r="T45" s="25" t="s">
        <v>271</v>
      </c>
      <c r="U45" s="25" t="s">
        <v>62</v>
      </c>
      <c r="V45" s="25" t="s">
        <v>271</v>
      </c>
      <c r="W45" s="25" t="s">
        <v>62</v>
      </c>
      <c r="X45" s="25" t="s">
        <v>271</v>
      </c>
      <c r="Y45" s="25" t="s">
        <v>62</v>
      </c>
      <c r="Z45" s="25" t="s">
        <v>62</v>
      </c>
      <c r="AA45" s="25" t="s">
        <v>62</v>
      </c>
      <c r="AB45" s="25" t="s">
        <v>271</v>
      </c>
      <c r="AC45" s="25" t="s">
        <v>62</v>
      </c>
      <c r="AD45" s="25" t="s">
        <v>62</v>
      </c>
      <c r="AE45" s="25" t="s">
        <v>62</v>
      </c>
      <c r="AF45" s="25" t="s">
        <v>271</v>
      </c>
      <c r="AG45" s="25" t="s">
        <v>271</v>
      </c>
    </row>
    <row r="46" spans="1:33" s="11" customFormat="1" ht="15" customHeight="1" x14ac:dyDescent="0.25">
      <c r="A46" s="27" t="s">
        <v>400</v>
      </c>
      <c r="B46" s="30" t="s">
        <v>401</v>
      </c>
      <c r="C46" s="25" t="s">
        <v>271</v>
      </c>
      <c r="D46" s="25" t="s">
        <v>271</v>
      </c>
      <c r="E46" s="25" t="s">
        <v>271</v>
      </c>
      <c r="F46" s="25" t="s">
        <v>271</v>
      </c>
      <c r="G46" s="25" t="s">
        <v>271</v>
      </c>
      <c r="H46" s="25" t="s">
        <v>271</v>
      </c>
      <c r="I46" s="25" t="s">
        <v>62</v>
      </c>
      <c r="J46" s="25" t="s">
        <v>271</v>
      </c>
      <c r="K46" s="25" t="s">
        <v>62</v>
      </c>
      <c r="L46" s="25" t="s">
        <v>271</v>
      </c>
      <c r="M46" s="25" t="s">
        <v>62</v>
      </c>
      <c r="N46" s="25" t="s">
        <v>271</v>
      </c>
      <c r="O46" s="25" t="s">
        <v>62</v>
      </c>
      <c r="P46" s="25" t="s">
        <v>271</v>
      </c>
      <c r="Q46" s="25" t="s">
        <v>62</v>
      </c>
      <c r="R46" s="25" t="s">
        <v>271</v>
      </c>
      <c r="S46" s="25" t="s">
        <v>62</v>
      </c>
      <c r="T46" s="25" t="s">
        <v>271</v>
      </c>
      <c r="U46" s="25" t="s">
        <v>62</v>
      </c>
      <c r="V46" s="25" t="s">
        <v>271</v>
      </c>
      <c r="W46" s="25" t="s">
        <v>62</v>
      </c>
      <c r="X46" s="25" t="s">
        <v>271</v>
      </c>
      <c r="Y46" s="25" t="s">
        <v>62</v>
      </c>
      <c r="Z46" s="25" t="s">
        <v>62</v>
      </c>
      <c r="AA46" s="25" t="s">
        <v>62</v>
      </c>
      <c r="AB46" s="25" t="s">
        <v>271</v>
      </c>
      <c r="AC46" s="25" t="s">
        <v>62</v>
      </c>
      <c r="AD46" s="25" t="s">
        <v>62</v>
      </c>
      <c r="AE46" s="25" t="s">
        <v>62</v>
      </c>
      <c r="AF46" s="25" t="s">
        <v>271</v>
      </c>
      <c r="AG46" s="25" t="s">
        <v>271</v>
      </c>
    </row>
    <row r="47" spans="1:33" ht="29.1" customHeight="1" x14ac:dyDescent="0.25">
      <c r="A47" s="27" t="s">
        <v>24</v>
      </c>
      <c r="B47" s="27" t="s">
        <v>402</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row>
    <row r="48" spans="1:33" s="11" customFormat="1" ht="15" customHeight="1" x14ac:dyDescent="0.25">
      <c r="A48" s="27" t="s">
        <v>403</v>
      </c>
      <c r="B48" s="30" t="s">
        <v>404</v>
      </c>
      <c r="C48" s="25" t="s">
        <v>271</v>
      </c>
      <c r="D48" s="25" t="s">
        <v>271</v>
      </c>
      <c r="E48" s="25" t="s">
        <v>271</v>
      </c>
      <c r="F48" s="25" t="s">
        <v>271</v>
      </c>
      <c r="G48" s="25" t="s">
        <v>271</v>
      </c>
      <c r="H48" s="25" t="s">
        <v>271</v>
      </c>
      <c r="I48" s="25" t="s">
        <v>62</v>
      </c>
      <c r="J48" s="25" t="s">
        <v>271</v>
      </c>
      <c r="K48" s="25" t="s">
        <v>62</v>
      </c>
      <c r="L48" s="25" t="s">
        <v>271</v>
      </c>
      <c r="M48" s="25" t="s">
        <v>62</v>
      </c>
      <c r="N48" s="25" t="s">
        <v>271</v>
      </c>
      <c r="O48" s="25" t="s">
        <v>62</v>
      </c>
      <c r="P48" s="25" t="s">
        <v>271</v>
      </c>
      <c r="Q48" s="25" t="s">
        <v>62</v>
      </c>
      <c r="R48" s="25" t="s">
        <v>271</v>
      </c>
      <c r="S48" s="25" t="s">
        <v>62</v>
      </c>
      <c r="T48" s="25" t="s">
        <v>271</v>
      </c>
      <c r="U48" s="25" t="s">
        <v>62</v>
      </c>
      <c r="V48" s="25" t="s">
        <v>271</v>
      </c>
      <c r="W48" s="25" t="s">
        <v>62</v>
      </c>
      <c r="X48" s="25" t="s">
        <v>271</v>
      </c>
      <c r="Y48" s="25" t="s">
        <v>62</v>
      </c>
      <c r="Z48" s="25" t="s">
        <v>271</v>
      </c>
      <c r="AA48" s="25" t="s">
        <v>62</v>
      </c>
      <c r="AB48" s="25" t="s">
        <v>271</v>
      </c>
      <c r="AC48" s="25" t="s">
        <v>62</v>
      </c>
      <c r="AD48" s="25" t="s">
        <v>271</v>
      </c>
      <c r="AE48" s="25" t="s">
        <v>62</v>
      </c>
      <c r="AF48" s="25" t="s">
        <v>271</v>
      </c>
      <c r="AG48" s="25" t="s">
        <v>271</v>
      </c>
    </row>
    <row r="49" spans="1:33" s="11" customFormat="1" ht="29.1" customHeight="1" x14ac:dyDescent="0.25">
      <c r="A49" s="27" t="s">
        <v>405</v>
      </c>
      <c r="B49" s="30" t="s">
        <v>380</v>
      </c>
      <c r="C49" s="25" t="s">
        <v>271</v>
      </c>
      <c r="D49" s="25" t="s">
        <v>271</v>
      </c>
      <c r="E49" s="25" t="s">
        <v>271</v>
      </c>
      <c r="F49" s="25" t="s">
        <v>271</v>
      </c>
      <c r="G49" s="25" t="s">
        <v>271</v>
      </c>
      <c r="H49" s="25" t="s">
        <v>271</v>
      </c>
      <c r="I49" s="25" t="s">
        <v>62</v>
      </c>
      <c r="J49" s="25" t="s">
        <v>271</v>
      </c>
      <c r="K49" s="25" t="s">
        <v>62</v>
      </c>
      <c r="L49" s="25" t="s">
        <v>271</v>
      </c>
      <c r="M49" s="25" t="s">
        <v>62</v>
      </c>
      <c r="N49" s="25" t="s">
        <v>271</v>
      </c>
      <c r="O49" s="25" t="s">
        <v>62</v>
      </c>
      <c r="P49" s="25" t="s">
        <v>271</v>
      </c>
      <c r="Q49" s="25" t="s">
        <v>62</v>
      </c>
      <c r="R49" s="25" t="s">
        <v>271</v>
      </c>
      <c r="S49" s="25" t="s">
        <v>62</v>
      </c>
      <c r="T49" s="25" t="s">
        <v>271</v>
      </c>
      <c r="U49" s="25" t="s">
        <v>62</v>
      </c>
      <c r="V49" s="25" t="s">
        <v>271</v>
      </c>
      <c r="W49" s="25" t="s">
        <v>62</v>
      </c>
      <c r="X49" s="25" t="s">
        <v>271</v>
      </c>
      <c r="Y49" s="25" t="s">
        <v>62</v>
      </c>
      <c r="Z49" s="25" t="s">
        <v>62</v>
      </c>
      <c r="AA49" s="25" t="s">
        <v>62</v>
      </c>
      <c r="AB49" s="25" t="s">
        <v>271</v>
      </c>
      <c r="AC49" s="25" t="s">
        <v>62</v>
      </c>
      <c r="AD49" s="25" t="s">
        <v>62</v>
      </c>
      <c r="AE49" s="25" t="s">
        <v>62</v>
      </c>
      <c r="AF49" s="25" t="s">
        <v>271</v>
      </c>
      <c r="AG49" s="25" t="s">
        <v>271</v>
      </c>
    </row>
    <row r="50" spans="1:33" s="11" customFormat="1" ht="15" customHeight="1" x14ac:dyDescent="0.25">
      <c r="A50" s="27" t="s">
        <v>406</v>
      </c>
      <c r="B50" s="30" t="s">
        <v>382</v>
      </c>
      <c r="C50" s="25" t="s">
        <v>271</v>
      </c>
      <c r="D50" s="25" t="s">
        <v>271</v>
      </c>
      <c r="E50" s="25" t="s">
        <v>271</v>
      </c>
      <c r="F50" s="25" t="s">
        <v>271</v>
      </c>
      <c r="G50" s="25" t="s">
        <v>271</v>
      </c>
      <c r="H50" s="25" t="s">
        <v>271</v>
      </c>
      <c r="I50" s="25" t="s">
        <v>62</v>
      </c>
      <c r="J50" s="25" t="s">
        <v>271</v>
      </c>
      <c r="K50" s="25" t="s">
        <v>62</v>
      </c>
      <c r="L50" s="25" t="s">
        <v>271</v>
      </c>
      <c r="M50" s="25" t="s">
        <v>62</v>
      </c>
      <c r="N50" s="25" t="s">
        <v>271</v>
      </c>
      <c r="O50" s="25" t="s">
        <v>62</v>
      </c>
      <c r="P50" s="25" t="s">
        <v>271</v>
      </c>
      <c r="Q50" s="25" t="s">
        <v>62</v>
      </c>
      <c r="R50" s="25" t="s">
        <v>271</v>
      </c>
      <c r="S50" s="25" t="s">
        <v>62</v>
      </c>
      <c r="T50" s="25" t="s">
        <v>271</v>
      </c>
      <c r="U50" s="25" t="s">
        <v>62</v>
      </c>
      <c r="V50" s="25" t="s">
        <v>271</v>
      </c>
      <c r="W50" s="25" t="s">
        <v>62</v>
      </c>
      <c r="X50" s="25" t="s">
        <v>271</v>
      </c>
      <c r="Y50" s="25" t="s">
        <v>62</v>
      </c>
      <c r="Z50" s="25" t="s">
        <v>62</v>
      </c>
      <c r="AA50" s="25" t="s">
        <v>62</v>
      </c>
      <c r="AB50" s="25" t="s">
        <v>271</v>
      </c>
      <c r="AC50" s="25" t="s">
        <v>62</v>
      </c>
      <c r="AD50" s="25" t="s">
        <v>62</v>
      </c>
      <c r="AE50" s="25" t="s">
        <v>62</v>
      </c>
      <c r="AF50" s="25" t="s">
        <v>271</v>
      </c>
      <c r="AG50" s="25" t="s">
        <v>271</v>
      </c>
    </row>
    <row r="51" spans="1:33" s="11" customFormat="1" ht="29.1" customHeight="1" x14ac:dyDescent="0.25">
      <c r="A51" s="27" t="s">
        <v>407</v>
      </c>
      <c r="B51" s="30" t="s">
        <v>384</v>
      </c>
      <c r="C51" s="25" t="s">
        <v>385</v>
      </c>
      <c r="D51" s="25" t="s">
        <v>386</v>
      </c>
      <c r="E51" s="25" t="s">
        <v>271</v>
      </c>
      <c r="F51" s="25" t="s">
        <v>271</v>
      </c>
      <c r="G51" s="25" t="s">
        <v>271</v>
      </c>
      <c r="H51" s="25" t="s">
        <v>271</v>
      </c>
      <c r="I51" s="25" t="s">
        <v>62</v>
      </c>
      <c r="J51" s="25" t="s">
        <v>271</v>
      </c>
      <c r="K51" s="25" t="s">
        <v>62</v>
      </c>
      <c r="L51" s="25" t="s">
        <v>271</v>
      </c>
      <c r="M51" s="25" t="s">
        <v>62</v>
      </c>
      <c r="N51" s="25" t="s">
        <v>271</v>
      </c>
      <c r="O51" s="25" t="s">
        <v>62</v>
      </c>
      <c r="P51" s="25" t="s">
        <v>271</v>
      </c>
      <c r="Q51" s="25" t="s">
        <v>62</v>
      </c>
      <c r="R51" s="25" t="s">
        <v>271</v>
      </c>
      <c r="S51" s="25" t="s">
        <v>62</v>
      </c>
      <c r="T51" s="25" t="s">
        <v>271</v>
      </c>
      <c r="U51" s="25" t="s">
        <v>62</v>
      </c>
      <c r="V51" s="25" t="s">
        <v>271</v>
      </c>
      <c r="W51" s="25" t="s">
        <v>62</v>
      </c>
      <c r="X51" s="25" t="s">
        <v>271</v>
      </c>
      <c r="Y51" s="25" t="s">
        <v>62</v>
      </c>
      <c r="Z51" s="25" t="s">
        <v>62</v>
      </c>
      <c r="AA51" s="25" t="s">
        <v>62</v>
      </c>
      <c r="AB51" s="25" t="s">
        <v>271</v>
      </c>
      <c r="AC51" s="25" t="s">
        <v>62</v>
      </c>
      <c r="AD51" s="25" t="s">
        <v>62</v>
      </c>
      <c r="AE51" s="25" t="s">
        <v>62</v>
      </c>
      <c r="AF51" s="25" t="s">
        <v>271</v>
      </c>
      <c r="AG51" s="25" t="s">
        <v>271</v>
      </c>
    </row>
    <row r="52" spans="1:33" s="11" customFormat="1" ht="29.1" customHeight="1" x14ac:dyDescent="0.25">
      <c r="A52" s="27" t="s">
        <v>408</v>
      </c>
      <c r="B52" s="30" t="s">
        <v>388</v>
      </c>
      <c r="C52" s="25" t="s">
        <v>271</v>
      </c>
      <c r="D52" s="25" t="s">
        <v>271</v>
      </c>
      <c r="E52" s="25" t="s">
        <v>271</v>
      </c>
      <c r="F52" s="25" t="s">
        <v>271</v>
      </c>
      <c r="G52" s="25" t="s">
        <v>271</v>
      </c>
      <c r="H52" s="25" t="s">
        <v>271</v>
      </c>
      <c r="I52" s="25" t="s">
        <v>62</v>
      </c>
      <c r="J52" s="25" t="s">
        <v>271</v>
      </c>
      <c r="K52" s="25" t="s">
        <v>62</v>
      </c>
      <c r="L52" s="25" t="s">
        <v>271</v>
      </c>
      <c r="M52" s="25" t="s">
        <v>62</v>
      </c>
      <c r="N52" s="25" t="s">
        <v>271</v>
      </c>
      <c r="O52" s="25" t="s">
        <v>62</v>
      </c>
      <c r="P52" s="25" t="s">
        <v>271</v>
      </c>
      <c r="Q52" s="25" t="s">
        <v>62</v>
      </c>
      <c r="R52" s="25" t="s">
        <v>271</v>
      </c>
      <c r="S52" s="25" t="s">
        <v>62</v>
      </c>
      <c r="T52" s="25" t="s">
        <v>271</v>
      </c>
      <c r="U52" s="25" t="s">
        <v>62</v>
      </c>
      <c r="V52" s="25" t="s">
        <v>271</v>
      </c>
      <c r="W52" s="25" t="s">
        <v>62</v>
      </c>
      <c r="X52" s="25" t="s">
        <v>271</v>
      </c>
      <c r="Y52" s="25" t="s">
        <v>62</v>
      </c>
      <c r="Z52" s="25" t="s">
        <v>62</v>
      </c>
      <c r="AA52" s="25" t="s">
        <v>62</v>
      </c>
      <c r="AB52" s="25" t="s">
        <v>271</v>
      </c>
      <c r="AC52" s="25" t="s">
        <v>62</v>
      </c>
      <c r="AD52" s="25" t="s">
        <v>62</v>
      </c>
      <c r="AE52" s="25" t="s">
        <v>62</v>
      </c>
      <c r="AF52" s="25" t="s">
        <v>271</v>
      </c>
      <c r="AG52" s="25" t="s">
        <v>271</v>
      </c>
    </row>
    <row r="53" spans="1:33" s="11" customFormat="1" ht="15" customHeight="1" x14ac:dyDescent="0.25">
      <c r="A53" s="27" t="s">
        <v>409</v>
      </c>
      <c r="B53" s="30" t="s">
        <v>390</v>
      </c>
      <c r="C53" s="25" t="s">
        <v>271</v>
      </c>
      <c r="D53" s="25" t="s">
        <v>391</v>
      </c>
      <c r="E53" s="25" t="s">
        <v>271</v>
      </c>
      <c r="F53" s="25" t="s">
        <v>271</v>
      </c>
      <c r="G53" s="25" t="s">
        <v>271</v>
      </c>
      <c r="H53" s="25" t="s">
        <v>271</v>
      </c>
      <c r="I53" s="25" t="s">
        <v>62</v>
      </c>
      <c r="J53" s="25" t="s">
        <v>271</v>
      </c>
      <c r="K53" s="25" t="s">
        <v>62</v>
      </c>
      <c r="L53" s="25" t="s">
        <v>271</v>
      </c>
      <c r="M53" s="25" t="s">
        <v>62</v>
      </c>
      <c r="N53" s="25" t="s">
        <v>271</v>
      </c>
      <c r="O53" s="25" t="s">
        <v>62</v>
      </c>
      <c r="P53" s="25" t="s">
        <v>271</v>
      </c>
      <c r="Q53" s="25" t="s">
        <v>62</v>
      </c>
      <c r="R53" s="25" t="s">
        <v>271</v>
      </c>
      <c r="S53" s="25" t="s">
        <v>62</v>
      </c>
      <c r="T53" s="25" t="s">
        <v>271</v>
      </c>
      <c r="U53" s="25" t="s">
        <v>62</v>
      </c>
      <c r="V53" s="25" t="s">
        <v>271</v>
      </c>
      <c r="W53" s="25" t="s">
        <v>62</v>
      </c>
      <c r="X53" s="25" t="s">
        <v>271</v>
      </c>
      <c r="Y53" s="25" t="s">
        <v>62</v>
      </c>
      <c r="Z53" s="25" t="s">
        <v>62</v>
      </c>
      <c r="AA53" s="25" t="s">
        <v>62</v>
      </c>
      <c r="AB53" s="25" t="s">
        <v>271</v>
      </c>
      <c r="AC53" s="25" t="s">
        <v>62</v>
      </c>
      <c r="AD53" s="25" t="s">
        <v>62</v>
      </c>
      <c r="AE53" s="25" t="s">
        <v>62</v>
      </c>
      <c r="AF53" s="25" t="s">
        <v>271</v>
      </c>
      <c r="AG53" s="25" t="s">
        <v>271</v>
      </c>
    </row>
    <row r="54" spans="1:33" s="11" customFormat="1" ht="15" customHeight="1" x14ac:dyDescent="0.25">
      <c r="A54" s="27" t="s">
        <v>410</v>
      </c>
      <c r="B54" s="30" t="s">
        <v>393</v>
      </c>
      <c r="C54" s="25" t="s">
        <v>271</v>
      </c>
      <c r="D54" s="25" t="s">
        <v>271</v>
      </c>
      <c r="E54" s="25" t="s">
        <v>271</v>
      </c>
      <c r="F54" s="25" t="s">
        <v>271</v>
      </c>
      <c r="G54" s="25" t="s">
        <v>271</v>
      </c>
      <c r="H54" s="25" t="s">
        <v>271</v>
      </c>
      <c r="I54" s="25" t="s">
        <v>62</v>
      </c>
      <c r="J54" s="25" t="s">
        <v>271</v>
      </c>
      <c r="K54" s="25" t="s">
        <v>62</v>
      </c>
      <c r="L54" s="25" t="s">
        <v>271</v>
      </c>
      <c r="M54" s="25" t="s">
        <v>62</v>
      </c>
      <c r="N54" s="25" t="s">
        <v>271</v>
      </c>
      <c r="O54" s="25" t="s">
        <v>62</v>
      </c>
      <c r="P54" s="25" t="s">
        <v>271</v>
      </c>
      <c r="Q54" s="25" t="s">
        <v>62</v>
      </c>
      <c r="R54" s="25" t="s">
        <v>271</v>
      </c>
      <c r="S54" s="25" t="s">
        <v>62</v>
      </c>
      <c r="T54" s="25" t="s">
        <v>271</v>
      </c>
      <c r="U54" s="25" t="s">
        <v>62</v>
      </c>
      <c r="V54" s="25" t="s">
        <v>271</v>
      </c>
      <c r="W54" s="25" t="s">
        <v>62</v>
      </c>
      <c r="X54" s="25" t="s">
        <v>271</v>
      </c>
      <c r="Y54" s="25" t="s">
        <v>62</v>
      </c>
      <c r="Z54" s="25" t="s">
        <v>62</v>
      </c>
      <c r="AA54" s="25" t="s">
        <v>62</v>
      </c>
      <c r="AB54" s="25" t="s">
        <v>271</v>
      </c>
      <c r="AC54" s="25" t="s">
        <v>62</v>
      </c>
      <c r="AD54" s="25" t="s">
        <v>62</v>
      </c>
      <c r="AE54" s="25" t="s">
        <v>62</v>
      </c>
      <c r="AF54" s="25" t="s">
        <v>271</v>
      </c>
      <c r="AG54" s="25" t="s">
        <v>271</v>
      </c>
    </row>
    <row r="55" spans="1:33" s="11" customFormat="1" ht="15" customHeight="1" x14ac:dyDescent="0.25">
      <c r="A55" s="27" t="s">
        <v>411</v>
      </c>
      <c r="B55" s="30" t="s">
        <v>395</v>
      </c>
      <c r="C55" s="25" t="s">
        <v>271</v>
      </c>
      <c r="D55" s="25" t="s">
        <v>271</v>
      </c>
      <c r="E55" s="25" t="s">
        <v>271</v>
      </c>
      <c r="F55" s="25" t="s">
        <v>271</v>
      </c>
      <c r="G55" s="25" t="s">
        <v>271</v>
      </c>
      <c r="H55" s="25" t="s">
        <v>271</v>
      </c>
      <c r="I55" s="25" t="s">
        <v>62</v>
      </c>
      <c r="J55" s="25" t="s">
        <v>271</v>
      </c>
      <c r="K55" s="25" t="s">
        <v>62</v>
      </c>
      <c r="L55" s="25" t="s">
        <v>271</v>
      </c>
      <c r="M55" s="25" t="s">
        <v>62</v>
      </c>
      <c r="N55" s="25" t="s">
        <v>271</v>
      </c>
      <c r="O55" s="25" t="s">
        <v>62</v>
      </c>
      <c r="P55" s="25" t="s">
        <v>271</v>
      </c>
      <c r="Q55" s="25" t="s">
        <v>62</v>
      </c>
      <c r="R55" s="25" t="s">
        <v>271</v>
      </c>
      <c r="S55" s="25" t="s">
        <v>62</v>
      </c>
      <c r="T55" s="25" t="s">
        <v>271</v>
      </c>
      <c r="U55" s="25" t="s">
        <v>62</v>
      </c>
      <c r="V55" s="25" t="s">
        <v>271</v>
      </c>
      <c r="W55" s="25" t="s">
        <v>62</v>
      </c>
      <c r="X55" s="25" t="s">
        <v>271</v>
      </c>
      <c r="Y55" s="25" t="s">
        <v>62</v>
      </c>
      <c r="Z55" s="25" t="s">
        <v>62</v>
      </c>
      <c r="AA55" s="25" t="s">
        <v>62</v>
      </c>
      <c r="AB55" s="25" t="s">
        <v>271</v>
      </c>
      <c r="AC55" s="25" t="s">
        <v>62</v>
      </c>
      <c r="AD55" s="25" t="s">
        <v>62</v>
      </c>
      <c r="AE55" s="25" t="s">
        <v>62</v>
      </c>
      <c r="AF55" s="25" t="s">
        <v>271</v>
      </c>
      <c r="AG55" s="25" t="s">
        <v>271</v>
      </c>
    </row>
    <row r="56" spans="1:33" s="11" customFormat="1" ht="15" customHeight="1" x14ac:dyDescent="0.25">
      <c r="A56" s="27" t="s">
        <v>412</v>
      </c>
      <c r="B56" s="30" t="s">
        <v>397</v>
      </c>
      <c r="C56" s="25" t="s">
        <v>271</v>
      </c>
      <c r="D56" s="25" t="s">
        <v>271</v>
      </c>
      <c r="E56" s="25" t="s">
        <v>271</v>
      </c>
      <c r="F56" s="25" t="s">
        <v>271</v>
      </c>
      <c r="G56" s="25" t="s">
        <v>271</v>
      </c>
      <c r="H56" s="25" t="s">
        <v>271</v>
      </c>
      <c r="I56" s="25" t="s">
        <v>62</v>
      </c>
      <c r="J56" s="25" t="s">
        <v>271</v>
      </c>
      <c r="K56" s="25" t="s">
        <v>62</v>
      </c>
      <c r="L56" s="25" t="s">
        <v>271</v>
      </c>
      <c r="M56" s="25" t="s">
        <v>62</v>
      </c>
      <c r="N56" s="25" t="s">
        <v>271</v>
      </c>
      <c r="O56" s="25" t="s">
        <v>62</v>
      </c>
      <c r="P56" s="25" t="s">
        <v>271</v>
      </c>
      <c r="Q56" s="25" t="s">
        <v>62</v>
      </c>
      <c r="R56" s="25" t="s">
        <v>271</v>
      </c>
      <c r="S56" s="25" t="s">
        <v>62</v>
      </c>
      <c r="T56" s="25" t="s">
        <v>271</v>
      </c>
      <c r="U56" s="25" t="s">
        <v>62</v>
      </c>
      <c r="V56" s="25" t="s">
        <v>271</v>
      </c>
      <c r="W56" s="25" t="s">
        <v>62</v>
      </c>
      <c r="X56" s="25" t="s">
        <v>271</v>
      </c>
      <c r="Y56" s="25" t="s">
        <v>62</v>
      </c>
      <c r="Z56" s="25" t="s">
        <v>62</v>
      </c>
      <c r="AA56" s="25" t="s">
        <v>62</v>
      </c>
      <c r="AB56" s="25" t="s">
        <v>271</v>
      </c>
      <c r="AC56" s="25" t="s">
        <v>62</v>
      </c>
      <c r="AD56" s="25" t="s">
        <v>62</v>
      </c>
      <c r="AE56" s="25" t="s">
        <v>62</v>
      </c>
      <c r="AF56" s="25" t="s">
        <v>271</v>
      </c>
      <c r="AG56" s="25" t="s">
        <v>271</v>
      </c>
    </row>
    <row r="57" spans="1:33" s="11" customFormat="1" ht="15" customHeight="1" x14ac:dyDescent="0.25">
      <c r="A57" s="27" t="s">
        <v>413</v>
      </c>
      <c r="B57" s="30" t="s">
        <v>399</v>
      </c>
      <c r="C57" s="25" t="s">
        <v>271</v>
      </c>
      <c r="D57" s="25" t="s">
        <v>271</v>
      </c>
      <c r="E57" s="25" t="s">
        <v>271</v>
      </c>
      <c r="F57" s="25" t="s">
        <v>271</v>
      </c>
      <c r="G57" s="25" t="s">
        <v>271</v>
      </c>
      <c r="H57" s="25" t="s">
        <v>271</v>
      </c>
      <c r="I57" s="25" t="s">
        <v>62</v>
      </c>
      <c r="J57" s="25" t="s">
        <v>271</v>
      </c>
      <c r="K57" s="25" t="s">
        <v>62</v>
      </c>
      <c r="L57" s="25" t="s">
        <v>271</v>
      </c>
      <c r="M57" s="25" t="s">
        <v>62</v>
      </c>
      <c r="N57" s="25" t="s">
        <v>271</v>
      </c>
      <c r="O57" s="25" t="s">
        <v>62</v>
      </c>
      <c r="P57" s="25" t="s">
        <v>271</v>
      </c>
      <c r="Q57" s="25" t="s">
        <v>62</v>
      </c>
      <c r="R57" s="25" t="s">
        <v>271</v>
      </c>
      <c r="S57" s="25" t="s">
        <v>62</v>
      </c>
      <c r="T57" s="25" t="s">
        <v>271</v>
      </c>
      <c r="U57" s="25" t="s">
        <v>62</v>
      </c>
      <c r="V57" s="25" t="s">
        <v>271</v>
      </c>
      <c r="W57" s="25" t="s">
        <v>62</v>
      </c>
      <c r="X57" s="25" t="s">
        <v>271</v>
      </c>
      <c r="Y57" s="25" t="s">
        <v>62</v>
      </c>
      <c r="Z57" s="25" t="s">
        <v>62</v>
      </c>
      <c r="AA57" s="25" t="s">
        <v>62</v>
      </c>
      <c r="AB57" s="25" t="s">
        <v>271</v>
      </c>
      <c r="AC57" s="25" t="s">
        <v>62</v>
      </c>
      <c r="AD57" s="25" t="s">
        <v>62</v>
      </c>
      <c r="AE57" s="25" t="s">
        <v>62</v>
      </c>
      <c r="AF57" s="25" t="s">
        <v>271</v>
      </c>
      <c r="AG57" s="25" t="s">
        <v>271</v>
      </c>
    </row>
    <row r="58" spans="1:33" s="11" customFormat="1" ht="15" customHeight="1" x14ac:dyDescent="0.25">
      <c r="A58" s="27" t="s">
        <v>414</v>
      </c>
      <c r="B58" s="30" t="s">
        <v>401</v>
      </c>
      <c r="C58" s="25" t="s">
        <v>271</v>
      </c>
      <c r="D58" s="25" t="s">
        <v>271</v>
      </c>
      <c r="E58" s="25" t="s">
        <v>271</v>
      </c>
      <c r="F58" s="25" t="s">
        <v>271</v>
      </c>
      <c r="G58" s="25" t="s">
        <v>271</v>
      </c>
      <c r="H58" s="25" t="s">
        <v>271</v>
      </c>
      <c r="I58" s="25" t="s">
        <v>62</v>
      </c>
      <c r="J58" s="25" t="s">
        <v>271</v>
      </c>
      <c r="K58" s="25" t="s">
        <v>62</v>
      </c>
      <c r="L58" s="25" t="s">
        <v>271</v>
      </c>
      <c r="M58" s="25" t="s">
        <v>62</v>
      </c>
      <c r="N58" s="25" t="s">
        <v>271</v>
      </c>
      <c r="O58" s="25" t="s">
        <v>62</v>
      </c>
      <c r="P58" s="25" t="s">
        <v>271</v>
      </c>
      <c r="Q58" s="25" t="s">
        <v>62</v>
      </c>
      <c r="R58" s="25" t="s">
        <v>271</v>
      </c>
      <c r="S58" s="25" t="s">
        <v>62</v>
      </c>
      <c r="T58" s="25" t="s">
        <v>271</v>
      </c>
      <c r="U58" s="25" t="s">
        <v>62</v>
      </c>
      <c r="V58" s="25" t="s">
        <v>271</v>
      </c>
      <c r="W58" s="25" t="s">
        <v>62</v>
      </c>
      <c r="X58" s="25" t="s">
        <v>271</v>
      </c>
      <c r="Y58" s="25" t="s">
        <v>62</v>
      </c>
      <c r="Z58" s="25" t="s">
        <v>62</v>
      </c>
      <c r="AA58" s="25" t="s">
        <v>62</v>
      </c>
      <c r="AB58" s="25" t="s">
        <v>271</v>
      </c>
      <c r="AC58" s="25" t="s">
        <v>62</v>
      </c>
      <c r="AD58" s="25" t="s">
        <v>62</v>
      </c>
      <c r="AE58" s="25" t="s">
        <v>62</v>
      </c>
      <c r="AF58" s="25" t="s">
        <v>271</v>
      </c>
      <c r="AG58" s="25" t="s">
        <v>271</v>
      </c>
    </row>
    <row r="59" spans="1:33" ht="29.1" customHeight="1" x14ac:dyDescent="0.25">
      <c r="A59" s="27" t="s">
        <v>27</v>
      </c>
      <c r="B59" s="27" t="s">
        <v>415</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row>
    <row r="60" spans="1:33" ht="15" customHeight="1" x14ac:dyDescent="0.25">
      <c r="A60" s="27" t="s">
        <v>416</v>
      </c>
      <c r="B60" s="30" t="s">
        <v>417</v>
      </c>
      <c r="C60" s="25" t="s">
        <v>364</v>
      </c>
      <c r="D60" s="25" t="s">
        <v>364</v>
      </c>
      <c r="E60" s="25" t="s">
        <v>271</v>
      </c>
      <c r="F60" s="25" t="s">
        <v>271</v>
      </c>
      <c r="G60" s="25" t="s">
        <v>271</v>
      </c>
      <c r="H60" s="25" t="s">
        <v>271</v>
      </c>
      <c r="I60" s="25" t="s">
        <v>62</v>
      </c>
      <c r="J60" s="25" t="s">
        <v>271</v>
      </c>
      <c r="K60" s="25" t="s">
        <v>62</v>
      </c>
      <c r="L60" s="25" t="s">
        <v>271</v>
      </c>
      <c r="M60" s="25" t="s">
        <v>62</v>
      </c>
      <c r="N60" s="25" t="s">
        <v>271</v>
      </c>
      <c r="O60" s="25" t="s">
        <v>62</v>
      </c>
      <c r="P60" s="25" t="s">
        <v>271</v>
      </c>
      <c r="Q60" s="25" t="s">
        <v>62</v>
      </c>
      <c r="R60" s="25" t="s">
        <v>271</v>
      </c>
      <c r="S60" s="25" t="s">
        <v>62</v>
      </c>
      <c r="T60" s="25" t="s">
        <v>271</v>
      </c>
      <c r="U60" s="25" t="s">
        <v>62</v>
      </c>
      <c r="V60" s="25" t="s">
        <v>271</v>
      </c>
      <c r="W60" s="25" t="s">
        <v>62</v>
      </c>
      <c r="X60" s="25" t="s">
        <v>271</v>
      </c>
      <c r="Y60" s="25" t="s">
        <v>62</v>
      </c>
      <c r="Z60" s="25" t="s">
        <v>62</v>
      </c>
      <c r="AA60" s="25" t="s">
        <v>62</v>
      </c>
      <c r="AB60" s="25" t="s">
        <v>271</v>
      </c>
      <c r="AC60" s="25" t="s">
        <v>62</v>
      </c>
      <c r="AD60" s="25" t="s">
        <v>62</v>
      </c>
      <c r="AE60" s="25" t="s">
        <v>62</v>
      </c>
      <c r="AF60" s="25" t="s">
        <v>271</v>
      </c>
      <c r="AG60" s="25" t="s">
        <v>271</v>
      </c>
    </row>
    <row r="61" spans="1:33" s="11" customFormat="1" ht="15" customHeight="1" x14ac:dyDescent="0.25">
      <c r="A61" s="27" t="s">
        <v>418</v>
      </c>
      <c r="B61" s="30" t="s">
        <v>419</v>
      </c>
      <c r="C61" s="25" t="s">
        <v>271</v>
      </c>
      <c r="D61" s="25" t="s">
        <v>271</v>
      </c>
      <c r="E61" s="25" t="s">
        <v>271</v>
      </c>
      <c r="F61" s="25" t="s">
        <v>271</v>
      </c>
      <c r="G61" s="25" t="s">
        <v>271</v>
      </c>
      <c r="H61" s="25" t="s">
        <v>271</v>
      </c>
      <c r="I61" s="25" t="s">
        <v>62</v>
      </c>
      <c r="J61" s="25" t="s">
        <v>271</v>
      </c>
      <c r="K61" s="25" t="s">
        <v>62</v>
      </c>
      <c r="L61" s="25" t="s">
        <v>271</v>
      </c>
      <c r="M61" s="25" t="s">
        <v>62</v>
      </c>
      <c r="N61" s="25" t="s">
        <v>271</v>
      </c>
      <c r="O61" s="25" t="s">
        <v>62</v>
      </c>
      <c r="P61" s="25" t="s">
        <v>271</v>
      </c>
      <c r="Q61" s="25" t="s">
        <v>62</v>
      </c>
      <c r="R61" s="25" t="s">
        <v>271</v>
      </c>
      <c r="S61" s="25" t="s">
        <v>62</v>
      </c>
      <c r="T61" s="25" t="s">
        <v>271</v>
      </c>
      <c r="U61" s="25" t="s">
        <v>62</v>
      </c>
      <c r="V61" s="25" t="s">
        <v>271</v>
      </c>
      <c r="W61" s="25" t="s">
        <v>62</v>
      </c>
      <c r="X61" s="25" t="s">
        <v>271</v>
      </c>
      <c r="Y61" s="25" t="s">
        <v>62</v>
      </c>
      <c r="Z61" s="25" t="s">
        <v>271</v>
      </c>
      <c r="AA61" s="25" t="s">
        <v>62</v>
      </c>
      <c r="AB61" s="25" t="s">
        <v>271</v>
      </c>
      <c r="AC61" s="25" t="s">
        <v>62</v>
      </c>
      <c r="AD61" s="25" t="s">
        <v>271</v>
      </c>
      <c r="AE61" s="25" t="s">
        <v>62</v>
      </c>
      <c r="AF61" s="25" t="s">
        <v>271</v>
      </c>
      <c r="AG61" s="25" t="s">
        <v>271</v>
      </c>
    </row>
    <row r="62" spans="1:33" s="11" customFormat="1" ht="15" customHeight="1" x14ac:dyDescent="0.25">
      <c r="A62" s="27" t="s">
        <v>420</v>
      </c>
      <c r="B62" s="30" t="s">
        <v>421</v>
      </c>
      <c r="C62" s="25" t="s">
        <v>271</v>
      </c>
      <c r="D62" s="25" t="s">
        <v>271</v>
      </c>
      <c r="E62" s="25" t="s">
        <v>271</v>
      </c>
      <c r="F62" s="25" t="s">
        <v>271</v>
      </c>
      <c r="G62" s="25" t="s">
        <v>271</v>
      </c>
      <c r="H62" s="25" t="s">
        <v>271</v>
      </c>
      <c r="I62" s="25" t="s">
        <v>62</v>
      </c>
      <c r="J62" s="25" t="s">
        <v>271</v>
      </c>
      <c r="K62" s="25" t="s">
        <v>62</v>
      </c>
      <c r="L62" s="25" t="s">
        <v>271</v>
      </c>
      <c r="M62" s="25" t="s">
        <v>62</v>
      </c>
      <c r="N62" s="25" t="s">
        <v>271</v>
      </c>
      <c r="O62" s="25" t="s">
        <v>62</v>
      </c>
      <c r="P62" s="25" t="s">
        <v>271</v>
      </c>
      <c r="Q62" s="25" t="s">
        <v>62</v>
      </c>
      <c r="R62" s="25" t="s">
        <v>271</v>
      </c>
      <c r="S62" s="25" t="s">
        <v>62</v>
      </c>
      <c r="T62" s="25" t="s">
        <v>271</v>
      </c>
      <c r="U62" s="25" t="s">
        <v>62</v>
      </c>
      <c r="V62" s="25" t="s">
        <v>271</v>
      </c>
      <c r="W62" s="25" t="s">
        <v>62</v>
      </c>
      <c r="X62" s="25" t="s">
        <v>271</v>
      </c>
      <c r="Y62" s="25" t="s">
        <v>62</v>
      </c>
      <c r="Z62" s="25" t="s">
        <v>62</v>
      </c>
      <c r="AA62" s="25" t="s">
        <v>62</v>
      </c>
      <c r="AB62" s="25" t="s">
        <v>271</v>
      </c>
      <c r="AC62" s="25" t="s">
        <v>62</v>
      </c>
      <c r="AD62" s="25" t="s">
        <v>62</v>
      </c>
      <c r="AE62" s="25" t="s">
        <v>62</v>
      </c>
      <c r="AF62" s="25" t="s">
        <v>271</v>
      </c>
      <c r="AG62" s="25" t="s">
        <v>271</v>
      </c>
    </row>
    <row r="63" spans="1:33" s="11" customFormat="1" ht="15" customHeight="1" x14ac:dyDescent="0.25">
      <c r="A63" s="27" t="s">
        <v>422</v>
      </c>
      <c r="B63" s="30" t="s">
        <v>423</v>
      </c>
      <c r="C63" s="25" t="s">
        <v>271</v>
      </c>
      <c r="D63" s="25" t="s">
        <v>271</v>
      </c>
      <c r="E63" s="25" t="s">
        <v>271</v>
      </c>
      <c r="F63" s="25" t="s">
        <v>271</v>
      </c>
      <c r="G63" s="25" t="s">
        <v>271</v>
      </c>
      <c r="H63" s="25" t="s">
        <v>271</v>
      </c>
      <c r="I63" s="25" t="s">
        <v>62</v>
      </c>
      <c r="J63" s="25" t="s">
        <v>271</v>
      </c>
      <c r="K63" s="25" t="s">
        <v>62</v>
      </c>
      <c r="L63" s="25" t="s">
        <v>271</v>
      </c>
      <c r="M63" s="25" t="s">
        <v>62</v>
      </c>
      <c r="N63" s="25" t="s">
        <v>271</v>
      </c>
      <c r="O63" s="25" t="s">
        <v>62</v>
      </c>
      <c r="P63" s="25" t="s">
        <v>271</v>
      </c>
      <c r="Q63" s="25" t="s">
        <v>62</v>
      </c>
      <c r="R63" s="25" t="s">
        <v>271</v>
      </c>
      <c r="S63" s="25" t="s">
        <v>62</v>
      </c>
      <c r="T63" s="25" t="s">
        <v>271</v>
      </c>
      <c r="U63" s="25" t="s">
        <v>62</v>
      </c>
      <c r="V63" s="25" t="s">
        <v>271</v>
      </c>
      <c r="W63" s="25" t="s">
        <v>62</v>
      </c>
      <c r="X63" s="25" t="s">
        <v>271</v>
      </c>
      <c r="Y63" s="25" t="s">
        <v>62</v>
      </c>
      <c r="Z63" s="25" t="s">
        <v>62</v>
      </c>
      <c r="AA63" s="25" t="s">
        <v>62</v>
      </c>
      <c r="AB63" s="25" t="s">
        <v>271</v>
      </c>
      <c r="AC63" s="25" t="s">
        <v>62</v>
      </c>
      <c r="AD63" s="25" t="s">
        <v>62</v>
      </c>
      <c r="AE63" s="25" t="s">
        <v>62</v>
      </c>
      <c r="AF63" s="25" t="s">
        <v>271</v>
      </c>
      <c r="AG63" s="25" t="s">
        <v>271</v>
      </c>
    </row>
    <row r="64" spans="1:33" s="11" customFormat="1" ht="15" customHeight="1" x14ac:dyDescent="0.25">
      <c r="A64" s="27" t="s">
        <v>424</v>
      </c>
      <c r="B64" s="30" t="s">
        <v>425</v>
      </c>
      <c r="C64" s="25" t="s">
        <v>385</v>
      </c>
      <c r="D64" s="25" t="s">
        <v>385</v>
      </c>
      <c r="E64" s="25" t="s">
        <v>271</v>
      </c>
      <c r="F64" s="25" t="s">
        <v>271</v>
      </c>
      <c r="G64" s="25" t="s">
        <v>271</v>
      </c>
      <c r="H64" s="25" t="s">
        <v>271</v>
      </c>
      <c r="I64" s="25" t="s">
        <v>62</v>
      </c>
      <c r="J64" s="25" t="s">
        <v>271</v>
      </c>
      <c r="K64" s="25" t="s">
        <v>62</v>
      </c>
      <c r="L64" s="25" t="s">
        <v>271</v>
      </c>
      <c r="M64" s="25" t="s">
        <v>62</v>
      </c>
      <c r="N64" s="25" t="s">
        <v>271</v>
      </c>
      <c r="O64" s="25" t="s">
        <v>62</v>
      </c>
      <c r="P64" s="25" t="s">
        <v>271</v>
      </c>
      <c r="Q64" s="25" t="s">
        <v>62</v>
      </c>
      <c r="R64" s="25" t="s">
        <v>271</v>
      </c>
      <c r="S64" s="25" t="s">
        <v>62</v>
      </c>
      <c r="T64" s="25" t="s">
        <v>271</v>
      </c>
      <c r="U64" s="25" t="s">
        <v>62</v>
      </c>
      <c r="V64" s="25" t="s">
        <v>271</v>
      </c>
      <c r="W64" s="25" t="s">
        <v>62</v>
      </c>
      <c r="X64" s="25" t="s">
        <v>271</v>
      </c>
      <c r="Y64" s="25" t="s">
        <v>62</v>
      </c>
      <c r="Z64" s="25" t="s">
        <v>62</v>
      </c>
      <c r="AA64" s="25" t="s">
        <v>62</v>
      </c>
      <c r="AB64" s="25" t="s">
        <v>271</v>
      </c>
      <c r="AC64" s="25" t="s">
        <v>62</v>
      </c>
      <c r="AD64" s="25" t="s">
        <v>62</v>
      </c>
      <c r="AE64" s="25" t="s">
        <v>62</v>
      </c>
      <c r="AF64" s="25" t="s">
        <v>271</v>
      </c>
      <c r="AG64" s="25" t="s">
        <v>271</v>
      </c>
    </row>
    <row r="65" spans="1:33" s="11" customFormat="1" ht="15" customHeight="1" x14ac:dyDescent="0.25">
      <c r="A65" s="27" t="s">
        <v>426</v>
      </c>
      <c r="B65" s="30" t="s">
        <v>393</v>
      </c>
      <c r="C65" s="25" t="s">
        <v>271</v>
      </c>
      <c r="D65" s="25" t="s">
        <v>271</v>
      </c>
      <c r="E65" s="25" t="s">
        <v>271</v>
      </c>
      <c r="F65" s="25" t="s">
        <v>271</v>
      </c>
      <c r="G65" s="25" t="s">
        <v>271</v>
      </c>
      <c r="H65" s="25" t="s">
        <v>271</v>
      </c>
      <c r="I65" s="25" t="s">
        <v>62</v>
      </c>
      <c r="J65" s="25" t="s">
        <v>271</v>
      </c>
      <c r="K65" s="25" t="s">
        <v>62</v>
      </c>
      <c r="L65" s="25" t="s">
        <v>271</v>
      </c>
      <c r="M65" s="25" t="s">
        <v>62</v>
      </c>
      <c r="N65" s="25" t="s">
        <v>271</v>
      </c>
      <c r="O65" s="25" t="s">
        <v>62</v>
      </c>
      <c r="P65" s="25" t="s">
        <v>271</v>
      </c>
      <c r="Q65" s="25" t="s">
        <v>62</v>
      </c>
      <c r="R65" s="25" t="s">
        <v>271</v>
      </c>
      <c r="S65" s="25" t="s">
        <v>62</v>
      </c>
      <c r="T65" s="25" t="s">
        <v>271</v>
      </c>
      <c r="U65" s="25" t="s">
        <v>62</v>
      </c>
      <c r="V65" s="25" t="s">
        <v>271</v>
      </c>
      <c r="W65" s="25" t="s">
        <v>62</v>
      </c>
      <c r="X65" s="25" t="s">
        <v>271</v>
      </c>
      <c r="Y65" s="25" t="s">
        <v>62</v>
      </c>
      <c r="Z65" s="25" t="s">
        <v>62</v>
      </c>
      <c r="AA65" s="25" t="s">
        <v>62</v>
      </c>
      <c r="AB65" s="25" t="s">
        <v>271</v>
      </c>
      <c r="AC65" s="25" t="s">
        <v>62</v>
      </c>
      <c r="AD65" s="25" t="s">
        <v>62</v>
      </c>
      <c r="AE65" s="25" t="s">
        <v>62</v>
      </c>
      <c r="AF65" s="25" t="s">
        <v>271</v>
      </c>
      <c r="AG65" s="25" t="s">
        <v>271</v>
      </c>
    </row>
    <row r="66" spans="1:33" s="11" customFormat="1" ht="15" customHeight="1" x14ac:dyDescent="0.25">
      <c r="A66" s="27" t="s">
        <v>427</v>
      </c>
      <c r="B66" s="30" t="s">
        <v>395</v>
      </c>
      <c r="C66" s="25" t="s">
        <v>271</v>
      </c>
      <c r="D66" s="25" t="s">
        <v>271</v>
      </c>
      <c r="E66" s="25" t="s">
        <v>271</v>
      </c>
      <c r="F66" s="25" t="s">
        <v>271</v>
      </c>
      <c r="G66" s="25" t="s">
        <v>271</v>
      </c>
      <c r="H66" s="25" t="s">
        <v>271</v>
      </c>
      <c r="I66" s="25" t="s">
        <v>62</v>
      </c>
      <c r="J66" s="25" t="s">
        <v>271</v>
      </c>
      <c r="K66" s="25" t="s">
        <v>62</v>
      </c>
      <c r="L66" s="25" t="s">
        <v>271</v>
      </c>
      <c r="M66" s="25" t="s">
        <v>62</v>
      </c>
      <c r="N66" s="25" t="s">
        <v>271</v>
      </c>
      <c r="O66" s="25" t="s">
        <v>62</v>
      </c>
      <c r="P66" s="25" t="s">
        <v>271</v>
      </c>
      <c r="Q66" s="25" t="s">
        <v>62</v>
      </c>
      <c r="R66" s="25" t="s">
        <v>271</v>
      </c>
      <c r="S66" s="25" t="s">
        <v>62</v>
      </c>
      <c r="T66" s="25" t="s">
        <v>271</v>
      </c>
      <c r="U66" s="25" t="s">
        <v>62</v>
      </c>
      <c r="V66" s="25" t="s">
        <v>271</v>
      </c>
      <c r="W66" s="25" t="s">
        <v>62</v>
      </c>
      <c r="X66" s="25" t="s">
        <v>271</v>
      </c>
      <c r="Y66" s="25" t="s">
        <v>62</v>
      </c>
      <c r="Z66" s="25" t="s">
        <v>62</v>
      </c>
      <c r="AA66" s="25" t="s">
        <v>62</v>
      </c>
      <c r="AB66" s="25" t="s">
        <v>271</v>
      </c>
      <c r="AC66" s="25" t="s">
        <v>62</v>
      </c>
      <c r="AD66" s="25" t="s">
        <v>62</v>
      </c>
      <c r="AE66" s="25" t="s">
        <v>62</v>
      </c>
      <c r="AF66" s="25" t="s">
        <v>271</v>
      </c>
      <c r="AG66" s="25" t="s">
        <v>271</v>
      </c>
    </row>
    <row r="67" spans="1:33" s="11" customFormat="1" ht="15" customHeight="1" x14ac:dyDescent="0.25">
      <c r="A67" s="27" t="s">
        <v>428</v>
      </c>
      <c r="B67" s="30" t="s">
        <v>397</v>
      </c>
      <c r="C67" s="25" t="s">
        <v>271</v>
      </c>
      <c r="D67" s="25" t="s">
        <v>271</v>
      </c>
      <c r="E67" s="25" t="s">
        <v>271</v>
      </c>
      <c r="F67" s="25" t="s">
        <v>271</v>
      </c>
      <c r="G67" s="25" t="s">
        <v>271</v>
      </c>
      <c r="H67" s="25" t="s">
        <v>271</v>
      </c>
      <c r="I67" s="25" t="s">
        <v>62</v>
      </c>
      <c r="J67" s="25" t="s">
        <v>271</v>
      </c>
      <c r="K67" s="25" t="s">
        <v>62</v>
      </c>
      <c r="L67" s="25" t="s">
        <v>271</v>
      </c>
      <c r="M67" s="25" t="s">
        <v>62</v>
      </c>
      <c r="N67" s="25" t="s">
        <v>271</v>
      </c>
      <c r="O67" s="25" t="s">
        <v>62</v>
      </c>
      <c r="P67" s="25" t="s">
        <v>271</v>
      </c>
      <c r="Q67" s="25" t="s">
        <v>62</v>
      </c>
      <c r="R67" s="25" t="s">
        <v>271</v>
      </c>
      <c r="S67" s="25" t="s">
        <v>62</v>
      </c>
      <c r="T67" s="25" t="s">
        <v>271</v>
      </c>
      <c r="U67" s="25" t="s">
        <v>62</v>
      </c>
      <c r="V67" s="25" t="s">
        <v>271</v>
      </c>
      <c r="W67" s="25" t="s">
        <v>62</v>
      </c>
      <c r="X67" s="25" t="s">
        <v>271</v>
      </c>
      <c r="Y67" s="25" t="s">
        <v>62</v>
      </c>
      <c r="Z67" s="25" t="s">
        <v>62</v>
      </c>
      <c r="AA67" s="25" t="s">
        <v>62</v>
      </c>
      <c r="AB67" s="25" t="s">
        <v>271</v>
      </c>
      <c r="AC67" s="25" t="s">
        <v>62</v>
      </c>
      <c r="AD67" s="25" t="s">
        <v>62</v>
      </c>
      <c r="AE67" s="25" t="s">
        <v>62</v>
      </c>
      <c r="AF67" s="25" t="s">
        <v>271</v>
      </c>
      <c r="AG67" s="25" t="s">
        <v>271</v>
      </c>
    </row>
    <row r="68" spans="1:33" s="11" customFormat="1" ht="15" customHeight="1" x14ac:dyDescent="0.25">
      <c r="A68" s="27" t="s">
        <v>429</v>
      </c>
      <c r="B68" s="30" t="s">
        <v>399</v>
      </c>
      <c r="C68" s="25" t="s">
        <v>271</v>
      </c>
      <c r="D68" s="25" t="s">
        <v>271</v>
      </c>
      <c r="E68" s="25" t="s">
        <v>271</v>
      </c>
      <c r="F68" s="25" t="s">
        <v>271</v>
      </c>
      <c r="G68" s="25" t="s">
        <v>271</v>
      </c>
      <c r="H68" s="25" t="s">
        <v>271</v>
      </c>
      <c r="I68" s="25" t="s">
        <v>62</v>
      </c>
      <c r="J68" s="25" t="s">
        <v>271</v>
      </c>
      <c r="K68" s="25" t="s">
        <v>62</v>
      </c>
      <c r="L68" s="25" t="s">
        <v>271</v>
      </c>
      <c r="M68" s="25" t="s">
        <v>62</v>
      </c>
      <c r="N68" s="25" t="s">
        <v>271</v>
      </c>
      <c r="O68" s="25" t="s">
        <v>62</v>
      </c>
      <c r="P68" s="25" t="s">
        <v>271</v>
      </c>
      <c r="Q68" s="25" t="s">
        <v>62</v>
      </c>
      <c r="R68" s="25" t="s">
        <v>271</v>
      </c>
      <c r="S68" s="25" t="s">
        <v>62</v>
      </c>
      <c r="T68" s="25" t="s">
        <v>271</v>
      </c>
      <c r="U68" s="25" t="s">
        <v>62</v>
      </c>
      <c r="V68" s="25" t="s">
        <v>271</v>
      </c>
      <c r="W68" s="25" t="s">
        <v>62</v>
      </c>
      <c r="X68" s="25" t="s">
        <v>271</v>
      </c>
      <c r="Y68" s="25" t="s">
        <v>62</v>
      </c>
      <c r="Z68" s="25" t="s">
        <v>62</v>
      </c>
      <c r="AA68" s="25" t="s">
        <v>62</v>
      </c>
      <c r="AB68" s="25" t="s">
        <v>271</v>
      </c>
      <c r="AC68" s="25" t="s">
        <v>62</v>
      </c>
      <c r="AD68" s="25" t="s">
        <v>62</v>
      </c>
      <c r="AE68" s="25" t="s">
        <v>62</v>
      </c>
      <c r="AF68" s="25" t="s">
        <v>271</v>
      </c>
      <c r="AG68" s="25" t="s">
        <v>271</v>
      </c>
    </row>
    <row r="69" spans="1:33" s="11" customFormat="1" ht="15" customHeight="1" x14ac:dyDescent="0.25">
      <c r="A69" s="27" t="s">
        <v>430</v>
      </c>
      <c r="B69" s="30" t="s">
        <v>401</v>
      </c>
      <c r="C69" s="25" t="s">
        <v>271</v>
      </c>
      <c r="D69" s="25" t="s">
        <v>271</v>
      </c>
      <c r="E69" s="25" t="s">
        <v>271</v>
      </c>
      <c r="F69" s="25" t="s">
        <v>271</v>
      </c>
      <c r="G69" s="25" t="s">
        <v>271</v>
      </c>
      <c r="H69" s="25" t="s">
        <v>271</v>
      </c>
      <c r="I69" s="25" t="s">
        <v>62</v>
      </c>
      <c r="J69" s="25" t="s">
        <v>271</v>
      </c>
      <c r="K69" s="25" t="s">
        <v>62</v>
      </c>
      <c r="L69" s="25" t="s">
        <v>271</v>
      </c>
      <c r="M69" s="25" t="s">
        <v>62</v>
      </c>
      <c r="N69" s="25" t="s">
        <v>271</v>
      </c>
      <c r="O69" s="25" t="s">
        <v>62</v>
      </c>
      <c r="P69" s="25" t="s">
        <v>271</v>
      </c>
      <c r="Q69" s="25" t="s">
        <v>62</v>
      </c>
      <c r="R69" s="25" t="s">
        <v>271</v>
      </c>
      <c r="S69" s="25" t="s">
        <v>62</v>
      </c>
      <c r="T69" s="25" t="s">
        <v>271</v>
      </c>
      <c r="U69" s="25" t="s">
        <v>62</v>
      </c>
      <c r="V69" s="25" t="s">
        <v>271</v>
      </c>
      <c r="W69" s="25" t="s">
        <v>62</v>
      </c>
      <c r="X69" s="25" t="s">
        <v>271</v>
      </c>
      <c r="Y69" s="25" t="s">
        <v>62</v>
      </c>
      <c r="Z69" s="25" t="s">
        <v>62</v>
      </c>
      <c r="AA69" s="25" t="s">
        <v>62</v>
      </c>
      <c r="AB69" s="25" t="s">
        <v>271</v>
      </c>
      <c r="AC69" s="25" t="s">
        <v>62</v>
      </c>
      <c r="AD69" s="25" t="s">
        <v>62</v>
      </c>
      <c r="AE69" s="25" t="s">
        <v>62</v>
      </c>
      <c r="AF69" s="25" t="s">
        <v>271</v>
      </c>
      <c r="AG69" s="25" t="s">
        <v>271</v>
      </c>
    </row>
    <row r="70" spans="1:33" s="11" customFormat="1" ht="44.1" customHeight="1" x14ac:dyDescent="0.25">
      <c r="A70" s="27" t="s">
        <v>30</v>
      </c>
      <c r="B70" s="30" t="s">
        <v>431</v>
      </c>
      <c r="C70" s="25" t="s">
        <v>271</v>
      </c>
      <c r="D70" s="25" t="s">
        <v>271</v>
      </c>
      <c r="E70" s="25" t="s">
        <v>271</v>
      </c>
      <c r="F70" s="25" t="s">
        <v>271</v>
      </c>
      <c r="G70" s="25" t="s">
        <v>271</v>
      </c>
      <c r="H70" s="25" t="s">
        <v>271</v>
      </c>
      <c r="I70" s="25" t="s">
        <v>62</v>
      </c>
      <c r="J70" s="25" t="s">
        <v>271</v>
      </c>
      <c r="K70" s="25" t="s">
        <v>62</v>
      </c>
      <c r="L70" s="25" t="s">
        <v>271</v>
      </c>
      <c r="M70" s="25" t="s">
        <v>62</v>
      </c>
      <c r="N70" s="25" t="s">
        <v>271</v>
      </c>
      <c r="O70" s="25" t="s">
        <v>62</v>
      </c>
      <c r="P70" s="25" t="s">
        <v>271</v>
      </c>
      <c r="Q70" s="25" t="s">
        <v>62</v>
      </c>
      <c r="R70" s="25" t="s">
        <v>271</v>
      </c>
      <c r="S70" s="25" t="s">
        <v>62</v>
      </c>
      <c r="T70" s="25" t="s">
        <v>271</v>
      </c>
      <c r="U70" s="25" t="s">
        <v>62</v>
      </c>
      <c r="V70" s="25" t="s">
        <v>271</v>
      </c>
      <c r="W70" s="25" t="s">
        <v>62</v>
      </c>
      <c r="X70" s="25" t="s">
        <v>271</v>
      </c>
      <c r="Y70" s="25" t="s">
        <v>62</v>
      </c>
      <c r="Z70" s="25" t="s">
        <v>271</v>
      </c>
      <c r="AA70" s="25" t="s">
        <v>62</v>
      </c>
      <c r="AB70" s="25" t="s">
        <v>271</v>
      </c>
      <c r="AC70" s="25" t="s">
        <v>62</v>
      </c>
      <c r="AD70" s="25" t="s">
        <v>271</v>
      </c>
      <c r="AE70" s="25" t="s">
        <v>62</v>
      </c>
      <c r="AF70" s="25" t="s">
        <v>271</v>
      </c>
      <c r="AG70" s="25" t="s">
        <v>271</v>
      </c>
    </row>
    <row r="71" spans="1:33" s="11" customFormat="1" ht="15" customHeight="1" x14ac:dyDescent="0.25">
      <c r="A71" s="27" t="s">
        <v>33</v>
      </c>
      <c r="B71" s="27" t="s">
        <v>432</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row>
    <row r="72" spans="1:33" s="11" customFormat="1" ht="15" customHeight="1" x14ac:dyDescent="0.25">
      <c r="A72" s="27" t="s">
        <v>433</v>
      </c>
      <c r="B72" s="30" t="s">
        <v>404</v>
      </c>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row>
    <row r="73" spans="1:33" s="11" customFormat="1" ht="29.1" customHeight="1" x14ac:dyDescent="0.25">
      <c r="A73" s="27" t="s">
        <v>434</v>
      </c>
      <c r="B73" s="30" t="s">
        <v>380</v>
      </c>
      <c r="C73" s="25" t="s">
        <v>271</v>
      </c>
      <c r="D73" s="25" t="s">
        <v>271</v>
      </c>
      <c r="E73" s="25" t="s">
        <v>271</v>
      </c>
      <c r="F73" s="25" t="s">
        <v>271</v>
      </c>
      <c r="G73" s="25" t="s">
        <v>271</v>
      </c>
      <c r="H73" s="25" t="s">
        <v>271</v>
      </c>
      <c r="I73" s="25" t="s">
        <v>62</v>
      </c>
      <c r="J73" s="25" t="s">
        <v>271</v>
      </c>
      <c r="K73" s="25" t="s">
        <v>62</v>
      </c>
      <c r="L73" s="25" t="s">
        <v>271</v>
      </c>
      <c r="M73" s="25" t="s">
        <v>62</v>
      </c>
      <c r="N73" s="25" t="s">
        <v>271</v>
      </c>
      <c r="O73" s="25" t="s">
        <v>62</v>
      </c>
      <c r="P73" s="25" t="s">
        <v>271</v>
      </c>
      <c r="Q73" s="25" t="s">
        <v>62</v>
      </c>
      <c r="R73" s="25" t="s">
        <v>271</v>
      </c>
      <c r="S73" s="25" t="s">
        <v>62</v>
      </c>
      <c r="T73" s="25" t="s">
        <v>271</v>
      </c>
      <c r="U73" s="25" t="s">
        <v>62</v>
      </c>
      <c r="V73" s="25" t="s">
        <v>271</v>
      </c>
      <c r="W73" s="25" t="s">
        <v>62</v>
      </c>
      <c r="X73" s="25" t="s">
        <v>271</v>
      </c>
      <c r="Y73" s="25" t="s">
        <v>62</v>
      </c>
      <c r="Z73" s="25" t="s">
        <v>62</v>
      </c>
      <c r="AA73" s="25" t="s">
        <v>62</v>
      </c>
      <c r="AB73" s="25" t="s">
        <v>271</v>
      </c>
      <c r="AC73" s="25" t="s">
        <v>62</v>
      </c>
      <c r="AD73" s="25" t="s">
        <v>62</v>
      </c>
      <c r="AE73" s="25" t="s">
        <v>62</v>
      </c>
      <c r="AF73" s="25" t="s">
        <v>271</v>
      </c>
      <c r="AG73" s="25" t="s">
        <v>271</v>
      </c>
    </row>
    <row r="74" spans="1:33" s="11" customFormat="1" ht="15" customHeight="1" x14ac:dyDescent="0.25">
      <c r="A74" s="27" t="s">
        <v>435</v>
      </c>
      <c r="B74" s="30" t="s">
        <v>382</v>
      </c>
      <c r="C74" s="25" t="s">
        <v>271</v>
      </c>
      <c r="D74" s="25" t="s">
        <v>271</v>
      </c>
      <c r="E74" s="25" t="s">
        <v>271</v>
      </c>
      <c r="F74" s="25" t="s">
        <v>271</v>
      </c>
      <c r="G74" s="25" t="s">
        <v>271</v>
      </c>
      <c r="H74" s="25" t="s">
        <v>271</v>
      </c>
      <c r="I74" s="25" t="s">
        <v>62</v>
      </c>
      <c r="J74" s="25" t="s">
        <v>271</v>
      </c>
      <c r="K74" s="25" t="s">
        <v>62</v>
      </c>
      <c r="L74" s="25" t="s">
        <v>271</v>
      </c>
      <c r="M74" s="25" t="s">
        <v>62</v>
      </c>
      <c r="N74" s="25" t="s">
        <v>271</v>
      </c>
      <c r="O74" s="25" t="s">
        <v>62</v>
      </c>
      <c r="P74" s="25" t="s">
        <v>271</v>
      </c>
      <c r="Q74" s="25" t="s">
        <v>62</v>
      </c>
      <c r="R74" s="25" t="s">
        <v>271</v>
      </c>
      <c r="S74" s="25" t="s">
        <v>62</v>
      </c>
      <c r="T74" s="25" t="s">
        <v>271</v>
      </c>
      <c r="U74" s="25" t="s">
        <v>62</v>
      </c>
      <c r="V74" s="25" t="s">
        <v>271</v>
      </c>
      <c r="W74" s="25" t="s">
        <v>62</v>
      </c>
      <c r="X74" s="25" t="s">
        <v>271</v>
      </c>
      <c r="Y74" s="25" t="s">
        <v>62</v>
      </c>
      <c r="Z74" s="25" t="s">
        <v>62</v>
      </c>
      <c r="AA74" s="25" t="s">
        <v>62</v>
      </c>
      <c r="AB74" s="25" t="s">
        <v>271</v>
      </c>
      <c r="AC74" s="25" t="s">
        <v>62</v>
      </c>
      <c r="AD74" s="25" t="s">
        <v>62</v>
      </c>
      <c r="AE74" s="25" t="s">
        <v>62</v>
      </c>
      <c r="AF74" s="25" t="s">
        <v>271</v>
      </c>
      <c r="AG74" s="25" t="s">
        <v>271</v>
      </c>
    </row>
    <row r="75" spans="1:33" s="11" customFormat="1" ht="15" customHeight="1" x14ac:dyDescent="0.25">
      <c r="A75" s="27" t="s">
        <v>436</v>
      </c>
      <c r="B75" s="30" t="s">
        <v>437</v>
      </c>
      <c r="C75" s="25" t="s">
        <v>271</v>
      </c>
      <c r="D75" s="25" t="s">
        <v>271</v>
      </c>
      <c r="E75" s="25" t="s">
        <v>271</v>
      </c>
      <c r="F75" s="25" t="s">
        <v>271</v>
      </c>
      <c r="G75" s="25" t="s">
        <v>271</v>
      </c>
      <c r="H75" s="25" t="s">
        <v>271</v>
      </c>
      <c r="I75" s="25" t="s">
        <v>62</v>
      </c>
      <c r="J75" s="25" t="s">
        <v>271</v>
      </c>
      <c r="K75" s="25" t="s">
        <v>62</v>
      </c>
      <c r="L75" s="25" t="s">
        <v>271</v>
      </c>
      <c r="M75" s="25" t="s">
        <v>62</v>
      </c>
      <c r="N75" s="25" t="s">
        <v>271</v>
      </c>
      <c r="O75" s="25" t="s">
        <v>62</v>
      </c>
      <c r="P75" s="25" t="s">
        <v>271</v>
      </c>
      <c r="Q75" s="25" t="s">
        <v>62</v>
      </c>
      <c r="R75" s="25" t="s">
        <v>271</v>
      </c>
      <c r="S75" s="25" t="s">
        <v>62</v>
      </c>
      <c r="T75" s="25" t="s">
        <v>271</v>
      </c>
      <c r="U75" s="25" t="s">
        <v>62</v>
      </c>
      <c r="V75" s="25" t="s">
        <v>271</v>
      </c>
      <c r="W75" s="25" t="s">
        <v>62</v>
      </c>
      <c r="X75" s="25" t="s">
        <v>271</v>
      </c>
      <c r="Y75" s="25" t="s">
        <v>62</v>
      </c>
      <c r="Z75" s="25" t="s">
        <v>62</v>
      </c>
      <c r="AA75" s="25" t="s">
        <v>62</v>
      </c>
      <c r="AB75" s="25" t="s">
        <v>271</v>
      </c>
      <c r="AC75" s="25" t="s">
        <v>62</v>
      </c>
      <c r="AD75" s="25" t="s">
        <v>62</v>
      </c>
      <c r="AE75" s="25" t="s">
        <v>62</v>
      </c>
      <c r="AF75" s="25" t="s">
        <v>271</v>
      </c>
      <c r="AG75" s="25" t="s">
        <v>271</v>
      </c>
    </row>
    <row r="76" spans="1:33" s="11" customFormat="1" ht="15" customHeight="1" x14ac:dyDescent="0.25">
      <c r="A76" s="27" t="s">
        <v>438</v>
      </c>
      <c r="B76" s="30" t="s">
        <v>393</v>
      </c>
      <c r="C76" s="25" t="s">
        <v>271</v>
      </c>
      <c r="D76" s="25" t="s">
        <v>271</v>
      </c>
      <c r="E76" s="25" t="s">
        <v>271</v>
      </c>
      <c r="F76" s="25" t="s">
        <v>271</v>
      </c>
      <c r="G76" s="25" t="s">
        <v>271</v>
      </c>
      <c r="H76" s="25" t="s">
        <v>271</v>
      </c>
      <c r="I76" s="25" t="s">
        <v>62</v>
      </c>
      <c r="J76" s="25" t="s">
        <v>271</v>
      </c>
      <c r="K76" s="25" t="s">
        <v>62</v>
      </c>
      <c r="L76" s="25" t="s">
        <v>271</v>
      </c>
      <c r="M76" s="25" t="s">
        <v>62</v>
      </c>
      <c r="N76" s="25" t="s">
        <v>271</v>
      </c>
      <c r="O76" s="25" t="s">
        <v>62</v>
      </c>
      <c r="P76" s="25" t="s">
        <v>271</v>
      </c>
      <c r="Q76" s="25" t="s">
        <v>62</v>
      </c>
      <c r="R76" s="25" t="s">
        <v>271</v>
      </c>
      <c r="S76" s="25" t="s">
        <v>62</v>
      </c>
      <c r="T76" s="25" t="s">
        <v>271</v>
      </c>
      <c r="U76" s="25" t="s">
        <v>62</v>
      </c>
      <c r="V76" s="25" t="s">
        <v>271</v>
      </c>
      <c r="W76" s="25" t="s">
        <v>62</v>
      </c>
      <c r="X76" s="25" t="s">
        <v>271</v>
      </c>
      <c r="Y76" s="25" t="s">
        <v>62</v>
      </c>
      <c r="Z76" s="25" t="s">
        <v>62</v>
      </c>
      <c r="AA76" s="25" t="s">
        <v>62</v>
      </c>
      <c r="AB76" s="25" t="s">
        <v>271</v>
      </c>
      <c r="AC76" s="25" t="s">
        <v>62</v>
      </c>
      <c r="AD76" s="25" t="s">
        <v>62</v>
      </c>
      <c r="AE76" s="25" t="s">
        <v>62</v>
      </c>
      <c r="AF76" s="25" t="s">
        <v>271</v>
      </c>
      <c r="AG76" s="25" t="s">
        <v>271</v>
      </c>
    </row>
    <row r="77" spans="1:33" s="11" customFormat="1" ht="15" customHeight="1" x14ac:dyDescent="0.25">
      <c r="A77" s="27" t="s">
        <v>439</v>
      </c>
      <c r="B77" s="30" t="s">
        <v>395</v>
      </c>
      <c r="C77" s="25" t="s">
        <v>271</v>
      </c>
      <c r="D77" s="25" t="s">
        <v>271</v>
      </c>
      <c r="E77" s="25" t="s">
        <v>271</v>
      </c>
      <c r="F77" s="25" t="s">
        <v>271</v>
      </c>
      <c r="G77" s="25" t="s">
        <v>271</v>
      </c>
      <c r="H77" s="25" t="s">
        <v>271</v>
      </c>
      <c r="I77" s="25" t="s">
        <v>62</v>
      </c>
      <c r="J77" s="25" t="s">
        <v>271</v>
      </c>
      <c r="K77" s="25" t="s">
        <v>62</v>
      </c>
      <c r="L77" s="25" t="s">
        <v>271</v>
      </c>
      <c r="M77" s="25" t="s">
        <v>62</v>
      </c>
      <c r="N77" s="25" t="s">
        <v>271</v>
      </c>
      <c r="O77" s="25" t="s">
        <v>62</v>
      </c>
      <c r="P77" s="25" t="s">
        <v>271</v>
      </c>
      <c r="Q77" s="25" t="s">
        <v>62</v>
      </c>
      <c r="R77" s="25" t="s">
        <v>271</v>
      </c>
      <c r="S77" s="25" t="s">
        <v>62</v>
      </c>
      <c r="T77" s="25" t="s">
        <v>271</v>
      </c>
      <c r="U77" s="25" t="s">
        <v>62</v>
      </c>
      <c r="V77" s="25" t="s">
        <v>271</v>
      </c>
      <c r="W77" s="25" t="s">
        <v>62</v>
      </c>
      <c r="X77" s="25" t="s">
        <v>271</v>
      </c>
      <c r="Y77" s="25" t="s">
        <v>62</v>
      </c>
      <c r="Z77" s="25" t="s">
        <v>62</v>
      </c>
      <c r="AA77" s="25" t="s">
        <v>62</v>
      </c>
      <c r="AB77" s="25" t="s">
        <v>271</v>
      </c>
      <c r="AC77" s="25" t="s">
        <v>62</v>
      </c>
      <c r="AD77" s="25" t="s">
        <v>62</v>
      </c>
      <c r="AE77" s="25" t="s">
        <v>62</v>
      </c>
      <c r="AF77" s="25" t="s">
        <v>271</v>
      </c>
      <c r="AG77" s="25" t="s">
        <v>271</v>
      </c>
    </row>
    <row r="78" spans="1:33" s="11" customFormat="1" ht="15" customHeight="1" x14ac:dyDescent="0.25">
      <c r="A78" s="27" t="s">
        <v>440</v>
      </c>
      <c r="B78" s="30" t="s">
        <v>397</v>
      </c>
      <c r="C78" s="25" t="s">
        <v>271</v>
      </c>
      <c r="D78" s="25" t="s">
        <v>271</v>
      </c>
      <c r="E78" s="25" t="s">
        <v>271</v>
      </c>
      <c r="F78" s="25" t="s">
        <v>271</v>
      </c>
      <c r="G78" s="25" t="s">
        <v>271</v>
      </c>
      <c r="H78" s="25" t="s">
        <v>271</v>
      </c>
      <c r="I78" s="25" t="s">
        <v>62</v>
      </c>
      <c r="J78" s="25" t="s">
        <v>271</v>
      </c>
      <c r="K78" s="25" t="s">
        <v>62</v>
      </c>
      <c r="L78" s="25" t="s">
        <v>271</v>
      </c>
      <c r="M78" s="25" t="s">
        <v>62</v>
      </c>
      <c r="N78" s="25" t="s">
        <v>271</v>
      </c>
      <c r="O78" s="25" t="s">
        <v>62</v>
      </c>
      <c r="P78" s="25" t="s">
        <v>271</v>
      </c>
      <c r="Q78" s="25" t="s">
        <v>62</v>
      </c>
      <c r="R78" s="25" t="s">
        <v>271</v>
      </c>
      <c r="S78" s="25" t="s">
        <v>62</v>
      </c>
      <c r="T78" s="25" t="s">
        <v>271</v>
      </c>
      <c r="U78" s="25" t="s">
        <v>62</v>
      </c>
      <c r="V78" s="25" t="s">
        <v>271</v>
      </c>
      <c r="W78" s="25" t="s">
        <v>62</v>
      </c>
      <c r="X78" s="25" t="s">
        <v>271</v>
      </c>
      <c r="Y78" s="25" t="s">
        <v>62</v>
      </c>
      <c r="Z78" s="25" t="s">
        <v>62</v>
      </c>
      <c r="AA78" s="25" t="s">
        <v>62</v>
      </c>
      <c r="AB78" s="25" t="s">
        <v>271</v>
      </c>
      <c r="AC78" s="25" t="s">
        <v>62</v>
      </c>
      <c r="AD78" s="25" t="s">
        <v>62</v>
      </c>
      <c r="AE78" s="25" t="s">
        <v>62</v>
      </c>
      <c r="AF78" s="25" t="s">
        <v>271</v>
      </c>
      <c r="AG78" s="25" t="s">
        <v>271</v>
      </c>
    </row>
    <row r="79" spans="1:33" s="11" customFormat="1" ht="15" customHeight="1" x14ac:dyDescent="0.25">
      <c r="A79" s="27" t="s">
        <v>441</v>
      </c>
      <c r="B79" s="30" t="s">
        <v>399</v>
      </c>
      <c r="C79" s="25" t="s">
        <v>271</v>
      </c>
      <c r="D79" s="25" t="s">
        <v>271</v>
      </c>
      <c r="E79" s="25" t="s">
        <v>271</v>
      </c>
      <c r="F79" s="25" t="s">
        <v>271</v>
      </c>
      <c r="G79" s="25" t="s">
        <v>271</v>
      </c>
      <c r="H79" s="25" t="s">
        <v>271</v>
      </c>
      <c r="I79" s="25" t="s">
        <v>62</v>
      </c>
      <c r="J79" s="25" t="s">
        <v>271</v>
      </c>
      <c r="K79" s="25" t="s">
        <v>62</v>
      </c>
      <c r="L79" s="25" t="s">
        <v>271</v>
      </c>
      <c r="M79" s="25" t="s">
        <v>62</v>
      </c>
      <c r="N79" s="25" t="s">
        <v>271</v>
      </c>
      <c r="O79" s="25" t="s">
        <v>62</v>
      </c>
      <c r="P79" s="25" t="s">
        <v>271</v>
      </c>
      <c r="Q79" s="25" t="s">
        <v>62</v>
      </c>
      <c r="R79" s="25" t="s">
        <v>271</v>
      </c>
      <c r="S79" s="25" t="s">
        <v>62</v>
      </c>
      <c r="T79" s="25" t="s">
        <v>271</v>
      </c>
      <c r="U79" s="25" t="s">
        <v>62</v>
      </c>
      <c r="V79" s="25" t="s">
        <v>271</v>
      </c>
      <c r="W79" s="25" t="s">
        <v>62</v>
      </c>
      <c r="X79" s="25" t="s">
        <v>271</v>
      </c>
      <c r="Y79" s="25" t="s">
        <v>62</v>
      </c>
      <c r="Z79" s="25" t="s">
        <v>62</v>
      </c>
      <c r="AA79" s="25" t="s">
        <v>62</v>
      </c>
      <c r="AB79" s="25" t="s">
        <v>271</v>
      </c>
      <c r="AC79" s="25" t="s">
        <v>62</v>
      </c>
      <c r="AD79" s="25" t="s">
        <v>62</v>
      </c>
      <c r="AE79" s="25" t="s">
        <v>62</v>
      </c>
      <c r="AF79" s="25" t="s">
        <v>271</v>
      </c>
      <c r="AG79" s="25" t="s">
        <v>271</v>
      </c>
    </row>
    <row r="80" spans="1:33" s="11" customFormat="1" ht="15" customHeight="1" x14ac:dyDescent="0.25">
      <c r="A80" s="27" t="s">
        <v>442</v>
      </c>
      <c r="B80" s="30" t="s">
        <v>401</v>
      </c>
      <c r="C80" s="25" t="s">
        <v>271</v>
      </c>
      <c r="D80" s="25" t="s">
        <v>271</v>
      </c>
      <c r="E80" s="25" t="s">
        <v>271</v>
      </c>
      <c r="F80" s="25" t="s">
        <v>271</v>
      </c>
      <c r="G80" s="25" t="s">
        <v>271</v>
      </c>
      <c r="H80" s="25" t="s">
        <v>271</v>
      </c>
      <c r="I80" s="25" t="s">
        <v>62</v>
      </c>
      <c r="J80" s="25" t="s">
        <v>271</v>
      </c>
      <c r="K80" s="25" t="s">
        <v>62</v>
      </c>
      <c r="L80" s="25" t="s">
        <v>271</v>
      </c>
      <c r="M80" s="25" t="s">
        <v>62</v>
      </c>
      <c r="N80" s="25" t="s">
        <v>271</v>
      </c>
      <c r="O80" s="25" t="s">
        <v>62</v>
      </c>
      <c r="P80" s="25" t="s">
        <v>271</v>
      </c>
      <c r="Q80" s="25" t="s">
        <v>62</v>
      </c>
      <c r="R80" s="25" t="s">
        <v>271</v>
      </c>
      <c r="S80" s="25" t="s">
        <v>62</v>
      </c>
      <c r="T80" s="25" t="s">
        <v>271</v>
      </c>
      <c r="U80" s="25" t="s">
        <v>62</v>
      </c>
      <c r="V80" s="25" t="s">
        <v>271</v>
      </c>
      <c r="W80" s="25" t="s">
        <v>62</v>
      </c>
      <c r="X80" s="25" t="s">
        <v>271</v>
      </c>
      <c r="Y80" s="25" t="s">
        <v>62</v>
      </c>
      <c r="Z80" s="25" t="s">
        <v>62</v>
      </c>
      <c r="AA80" s="25" t="s">
        <v>62</v>
      </c>
      <c r="AB80" s="25" t="s">
        <v>271</v>
      </c>
      <c r="AC80" s="25" t="s">
        <v>62</v>
      </c>
      <c r="AD80" s="25" t="s">
        <v>62</v>
      </c>
      <c r="AE80" s="25" t="s">
        <v>62</v>
      </c>
      <c r="AF80" s="25" t="s">
        <v>271</v>
      </c>
      <c r="AG80" s="25" t="s">
        <v>271</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topLeftCell="AL16" workbookViewId="0">
      <selection activeCell="AV37" sqref="AV37"/>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202</v>
      </c>
      <c r="AZ1" s="20" t="s">
        <v>0</v>
      </c>
    </row>
    <row r="2" spans="1:52" ht="15.75" x14ac:dyDescent="0.25">
      <c r="C2" s="1" t="s">
        <v>202</v>
      </c>
      <c r="AZ2" s="20" t="s">
        <v>1</v>
      </c>
    </row>
    <row r="3" spans="1:52" ht="15.75" x14ac:dyDescent="0.25">
      <c r="C3" s="1" t="s">
        <v>202</v>
      </c>
      <c r="AZ3" s="20"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6" t="s">
        <v>443</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row>
    <row r="22" spans="1:52" s="31" customFormat="1" ht="15.75" x14ac:dyDescent="0.25">
      <c r="A22" s="44" t="s">
        <v>444</v>
      </c>
      <c r="B22" s="44" t="s">
        <v>445</v>
      </c>
      <c r="C22" s="44" t="s">
        <v>446</v>
      </c>
      <c r="D22" s="44" t="s">
        <v>447</v>
      </c>
      <c r="E22" s="47" t="s">
        <v>448</v>
      </c>
      <c r="F22" s="47"/>
      <c r="G22" s="47"/>
      <c r="H22" s="47"/>
      <c r="I22" s="47"/>
      <c r="J22" s="47"/>
      <c r="K22" s="47"/>
      <c r="L22" s="47"/>
      <c r="M22" s="47"/>
      <c r="N22" s="47"/>
      <c r="O22" s="47"/>
      <c r="P22" s="47"/>
      <c r="Q22" s="44" t="s">
        <v>449</v>
      </c>
      <c r="R22" s="44" t="s">
        <v>450</v>
      </c>
      <c r="S22" s="44" t="s">
        <v>451</v>
      </c>
      <c r="T22" s="44" t="s">
        <v>452</v>
      </c>
      <c r="U22" s="44" t="s">
        <v>453</v>
      </c>
      <c r="V22" s="44" t="s">
        <v>454</v>
      </c>
      <c r="W22" s="47" t="s">
        <v>455</v>
      </c>
      <c r="X22" s="47"/>
      <c r="Y22" s="44" t="s">
        <v>456</v>
      </c>
      <c r="Z22" s="44" t="s">
        <v>457</v>
      </c>
      <c r="AA22" s="44" t="s">
        <v>458</v>
      </c>
      <c r="AB22" s="44" t="s">
        <v>459</v>
      </c>
      <c r="AC22" s="44" t="s">
        <v>460</v>
      </c>
      <c r="AD22" s="44" t="s">
        <v>461</v>
      </c>
      <c r="AE22" s="44" t="s">
        <v>462</v>
      </c>
      <c r="AF22" s="44" t="s">
        <v>463</v>
      </c>
      <c r="AG22" s="44" t="s">
        <v>464</v>
      </c>
      <c r="AH22" s="44" t="s">
        <v>465</v>
      </c>
      <c r="AI22" s="44" t="s">
        <v>466</v>
      </c>
      <c r="AJ22" s="47" t="s">
        <v>467</v>
      </c>
      <c r="AK22" s="47"/>
      <c r="AL22" s="47"/>
      <c r="AM22" s="47"/>
      <c r="AN22" s="47"/>
      <c r="AO22" s="47"/>
      <c r="AP22" s="47" t="s">
        <v>468</v>
      </c>
      <c r="AQ22" s="47"/>
      <c r="AR22" s="47"/>
      <c r="AS22" s="47"/>
      <c r="AT22" s="47" t="s">
        <v>469</v>
      </c>
      <c r="AU22" s="47"/>
      <c r="AV22" s="44" t="s">
        <v>470</v>
      </c>
      <c r="AW22" s="44" t="s">
        <v>471</v>
      </c>
      <c r="AX22" s="44" t="s">
        <v>472</v>
      </c>
      <c r="AY22" s="44" t="s">
        <v>473</v>
      </c>
      <c r="AZ22" s="44" t="s">
        <v>474</v>
      </c>
    </row>
    <row r="23" spans="1:52" s="31" customFormat="1" ht="15.75" x14ac:dyDescent="0.25">
      <c r="A23" s="49"/>
      <c r="B23" s="49"/>
      <c r="C23" s="49"/>
      <c r="D23" s="49"/>
      <c r="E23" s="44" t="s">
        <v>475</v>
      </c>
      <c r="F23" s="44" t="s">
        <v>419</v>
      </c>
      <c r="G23" s="44" t="s">
        <v>421</v>
      </c>
      <c r="H23" s="44" t="s">
        <v>423</v>
      </c>
      <c r="I23" s="44" t="s">
        <v>476</v>
      </c>
      <c r="J23" s="44" t="s">
        <v>477</v>
      </c>
      <c r="K23" s="44" t="s">
        <v>478</v>
      </c>
      <c r="L23" s="61" t="s">
        <v>393</v>
      </c>
      <c r="M23" s="61" t="s">
        <v>395</v>
      </c>
      <c r="N23" s="61" t="s">
        <v>397</v>
      </c>
      <c r="O23" s="61" t="s">
        <v>425</v>
      </c>
      <c r="P23" s="44" t="s">
        <v>479</v>
      </c>
      <c r="Q23" s="49"/>
      <c r="R23" s="49"/>
      <c r="S23" s="49"/>
      <c r="T23" s="49"/>
      <c r="U23" s="49"/>
      <c r="V23" s="49"/>
      <c r="W23" s="44" t="s">
        <v>266</v>
      </c>
      <c r="X23" s="44" t="s">
        <v>267</v>
      </c>
      <c r="Y23" s="49"/>
      <c r="Z23" s="49"/>
      <c r="AA23" s="49"/>
      <c r="AB23" s="49"/>
      <c r="AC23" s="49"/>
      <c r="AD23" s="49"/>
      <c r="AE23" s="49"/>
      <c r="AF23" s="49"/>
      <c r="AG23" s="49"/>
      <c r="AH23" s="49"/>
      <c r="AI23" s="49"/>
      <c r="AJ23" s="47" t="s">
        <v>480</v>
      </c>
      <c r="AK23" s="47"/>
      <c r="AL23" s="47" t="s">
        <v>481</v>
      </c>
      <c r="AM23" s="47"/>
      <c r="AN23" s="44" t="s">
        <v>482</v>
      </c>
      <c r="AO23" s="44" t="s">
        <v>483</v>
      </c>
      <c r="AP23" s="44" t="s">
        <v>484</v>
      </c>
      <c r="AQ23" s="44" t="s">
        <v>485</v>
      </c>
      <c r="AR23" s="44" t="s">
        <v>486</v>
      </c>
      <c r="AS23" s="44" t="s">
        <v>487</v>
      </c>
      <c r="AT23" s="44" t="s">
        <v>488</v>
      </c>
      <c r="AU23" s="44" t="s">
        <v>267</v>
      </c>
      <c r="AV23" s="49"/>
      <c r="AW23" s="49"/>
      <c r="AX23" s="49"/>
      <c r="AY23" s="49"/>
      <c r="AZ23" s="49"/>
    </row>
    <row r="24" spans="1:52" s="31" customFormat="1" ht="47.25" x14ac:dyDescent="0.25">
      <c r="A24" s="45"/>
      <c r="B24" s="45"/>
      <c r="C24" s="45"/>
      <c r="D24" s="45"/>
      <c r="E24" s="45"/>
      <c r="F24" s="45"/>
      <c r="G24" s="45"/>
      <c r="H24" s="45"/>
      <c r="I24" s="45"/>
      <c r="J24" s="45"/>
      <c r="K24" s="45"/>
      <c r="L24" s="62"/>
      <c r="M24" s="62"/>
      <c r="N24" s="62"/>
      <c r="O24" s="62"/>
      <c r="P24" s="45"/>
      <c r="Q24" s="45"/>
      <c r="R24" s="45"/>
      <c r="S24" s="45"/>
      <c r="T24" s="45"/>
      <c r="U24" s="45"/>
      <c r="V24" s="45"/>
      <c r="W24" s="45"/>
      <c r="X24" s="45"/>
      <c r="Y24" s="45"/>
      <c r="Z24" s="45"/>
      <c r="AA24" s="45"/>
      <c r="AB24" s="45"/>
      <c r="AC24" s="45"/>
      <c r="AD24" s="45"/>
      <c r="AE24" s="45"/>
      <c r="AF24" s="45"/>
      <c r="AG24" s="45"/>
      <c r="AH24" s="45"/>
      <c r="AI24" s="45"/>
      <c r="AJ24" s="5" t="s">
        <v>489</v>
      </c>
      <c r="AK24" s="5" t="s">
        <v>490</v>
      </c>
      <c r="AL24" s="5" t="s">
        <v>266</v>
      </c>
      <c r="AM24" s="5" t="s">
        <v>267</v>
      </c>
      <c r="AN24" s="45"/>
      <c r="AO24" s="45"/>
      <c r="AP24" s="45"/>
      <c r="AQ24" s="45"/>
      <c r="AR24" s="45"/>
      <c r="AS24" s="45"/>
      <c r="AT24" s="45"/>
      <c r="AU24" s="45"/>
      <c r="AV24" s="45"/>
      <c r="AW24" s="45"/>
      <c r="AX24" s="45"/>
      <c r="AY24" s="45"/>
      <c r="AZ24" s="45"/>
    </row>
    <row r="25" spans="1:52" s="31"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69</v>
      </c>
      <c r="V25" s="3" t="s">
        <v>71</v>
      </c>
      <c r="W25" s="3" t="s">
        <v>73</v>
      </c>
      <c r="X25" s="3" t="s">
        <v>76</v>
      </c>
      <c r="Y25" s="3" t="s">
        <v>152</v>
      </c>
      <c r="Z25" s="3" t="s">
        <v>153</v>
      </c>
      <c r="AA25" s="3" t="s">
        <v>154</v>
      </c>
      <c r="AB25" s="3" t="s">
        <v>155</v>
      </c>
      <c r="AC25" s="3" t="s">
        <v>345</v>
      </c>
      <c r="AD25" s="3" t="s">
        <v>346</v>
      </c>
      <c r="AE25" s="3" t="s">
        <v>491</v>
      </c>
      <c r="AF25" s="3" t="s">
        <v>492</v>
      </c>
      <c r="AG25" s="3" t="s">
        <v>493</v>
      </c>
      <c r="AH25" s="3" t="s">
        <v>494</v>
      </c>
      <c r="AI25" s="3" t="s">
        <v>347</v>
      </c>
      <c r="AJ25" s="3" t="s">
        <v>348</v>
      </c>
      <c r="AK25" s="3" t="s">
        <v>495</v>
      </c>
      <c r="AL25" s="3" t="s">
        <v>496</v>
      </c>
      <c r="AM25" s="3" t="s">
        <v>497</v>
      </c>
      <c r="AN25" s="3" t="s">
        <v>498</v>
      </c>
      <c r="AO25" s="3" t="s">
        <v>499</v>
      </c>
      <c r="AP25" s="3" t="s">
        <v>500</v>
      </c>
      <c r="AQ25" s="3" t="s">
        <v>501</v>
      </c>
      <c r="AR25" s="3" t="s">
        <v>502</v>
      </c>
      <c r="AS25" s="3" t="s">
        <v>503</v>
      </c>
      <c r="AT25" s="3" t="s">
        <v>504</v>
      </c>
      <c r="AU25" s="3" t="s">
        <v>505</v>
      </c>
      <c r="AV25" s="3" t="s">
        <v>506</v>
      </c>
      <c r="AW25" s="3" t="s">
        <v>507</v>
      </c>
      <c r="AX25" s="3" t="s">
        <v>508</v>
      </c>
      <c r="AY25" s="3" t="s">
        <v>509</v>
      </c>
      <c r="AZ25" s="3" t="s">
        <v>510</v>
      </c>
    </row>
    <row r="26" spans="1:52" s="31" customFormat="1" ht="141.75" x14ac:dyDescent="0.25">
      <c r="A26" s="32">
        <v>1</v>
      </c>
      <c r="B26" s="3" t="s">
        <v>23</v>
      </c>
      <c r="C26" s="3" t="s">
        <v>511</v>
      </c>
      <c r="D26" s="3"/>
      <c r="E26" s="3" t="s">
        <v>62</v>
      </c>
      <c r="F26" s="32">
        <v>0</v>
      </c>
      <c r="G26" s="32">
        <v>0</v>
      </c>
      <c r="H26" s="32">
        <v>0</v>
      </c>
      <c r="I26" s="33">
        <v>1.46</v>
      </c>
      <c r="J26" s="32">
        <v>0</v>
      </c>
      <c r="K26" s="34">
        <v>0.26300000000000001</v>
      </c>
      <c r="L26" s="5" t="s">
        <v>271</v>
      </c>
      <c r="M26" s="5" t="s">
        <v>271</v>
      </c>
      <c r="N26" s="5" t="s">
        <v>271</v>
      </c>
      <c r="O26" s="5" t="s">
        <v>271</v>
      </c>
      <c r="P26" s="5" t="s">
        <v>271</v>
      </c>
      <c r="Q26" s="3" t="s">
        <v>512</v>
      </c>
      <c r="R26" s="3" t="s">
        <v>513</v>
      </c>
      <c r="S26" s="3" t="s">
        <v>514</v>
      </c>
      <c r="T26" s="35">
        <v>90.4</v>
      </c>
      <c r="U26" s="3"/>
      <c r="V26" s="35">
        <v>90.4</v>
      </c>
      <c r="W26" s="3" t="s">
        <v>515</v>
      </c>
      <c r="X26" s="3" t="s">
        <v>515</v>
      </c>
      <c r="Y26" s="32">
        <v>0</v>
      </c>
      <c r="Z26" s="32">
        <v>1</v>
      </c>
      <c r="AA26" s="3" t="s">
        <v>516</v>
      </c>
      <c r="AB26" s="35">
        <v>90.4</v>
      </c>
      <c r="AC26" s="5" t="s">
        <v>62</v>
      </c>
      <c r="AD26" s="32">
        <v>0</v>
      </c>
      <c r="AE26" s="35">
        <v>90.4</v>
      </c>
      <c r="AF26" s="35">
        <v>90.4</v>
      </c>
      <c r="AG26" s="3" t="s">
        <v>516</v>
      </c>
      <c r="AH26" s="35">
        <v>106.672</v>
      </c>
      <c r="AI26" s="32">
        <v>0</v>
      </c>
      <c r="AJ26" s="3"/>
      <c r="AK26" s="3" t="s">
        <v>517</v>
      </c>
      <c r="AL26" s="3" t="s">
        <v>518</v>
      </c>
      <c r="AM26" s="3"/>
      <c r="AN26" s="3"/>
      <c r="AO26" s="3" t="s">
        <v>519</v>
      </c>
      <c r="AP26" s="3" t="s">
        <v>62</v>
      </c>
      <c r="AQ26" s="63" t="s">
        <v>62</v>
      </c>
      <c r="AR26" s="63"/>
      <c r="AS26" s="63"/>
      <c r="AT26" s="3" t="s">
        <v>520</v>
      </c>
      <c r="AU26" s="3" t="s">
        <v>521</v>
      </c>
      <c r="AV26" s="3" t="s">
        <v>520</v>
      </c>
      <c r="AW26" s="3" t="s">
        <v>521</v>
      </c>
      <c r="AX26" s="3" t="s">
        <v>522</v>
      </c>
      <c r="AY26" s="3" t="s">
        <v>62</v>
      </c>
      <c r="AZ26" s="3" t="s">
        <v>62</v>
      </c>
    </row>
    <row r="27" spans="1:52" s="31" customFormat="1" ht="15.75" x14ac:dyDescent="0.25">
      <c r="A27" s="64">
        <v>2</v>
      </c>
      <c r="B27" s="67" t="s">
        <v>23</v>
      </c>
      <c r="C27" s="67" t="s">
        <v>511</v>
      </c>
      <c r="D27" s="67"/>
      <c r="E27" s="67" t="s">
        <v>62</v>
      </c>
      <c r="F27" s="64">
        <v>0</v>
      </c>
      <c r="G27" s="64">
        <v>0</v>
      </c>
      <c r="H27" s="64">
        <v>0</v>
      </c>
      <c r="I27" s="70">
        <v>1.46</v>
      </c>
      <c r="J27" s="64">
        <v>0</v>
      </c>
      <c r="K27" s="72">
        <v>0.26300000000000001</v>
      </c>
      <c r="L27" s="44" t="s">
        <v>271</v>
      </c>
      <c r="M27" s="44" t="s">
        <v>271</v>
      </c>
      <c r="N27" s="44" t="s">
        <v>271</v>
      </c>
      <c r="O27" s="44" t="s">
        <v>271</v>
      </c>
      <c r="P27" s="44" t="s">
        <v>271</v>
      </c>
      <c r="Q27" s="67" t="s">
        <v>523</v>
      </c>
      <c r="R27" s="67" t="s">
        <v>524</v>
      </c>
      <c r="S27" s="67" t="s">
        <v>525</v>
      </c>
      <c r="T27" s="71">
        <v>2117.7616699999999</v>
      </c>
      <c r="U27" s="67" t="s">
        <v>526</v>
      </c>
      <c r="V27" s="71">
        <v>2117.7616699999999</v>
      </c>
      <c r="W27" s="67" t="s">
        <v>527</v>
      </c>
      <c r="X27" s="67" t="s">
        <v>527</v>
      </c>
      <c r="Y27" s="64">
        <v>5</v>
      </c>
      <c r="Z27" s="64">
        <v>3</v>
      </c>
      <c r="AA27" s="3" t="s">
        <v>528</v>
      </c>
      <c r="AB27" s="36">
        <v>2065.2370000000001</v>
      </c>
      <c r="AC27" s="67" t="s">
        <v>529</v>
      </c>
      <c r="AD27" s="64">
        <v>0</v>
      </c>
      <c r="AE27" s="36">
        <v>2065.2370000000001</v>
      </c>
      <c r="AF27" s="71">
        <v>2065.2370000000001</v>
      </c>
      <c r="AG27" s="67" t="s">
        <v>528</v>
      </c>
      <c r="AH27" s="71">
        <v>2436.97966</v>
      </c>
      <c r="AI27" s="73">
        <v>6.2100000000000002E-3</v>
      </c>
      <c r="AJ27" s="67" t="s">
        <v>530</v>
      </c>
      <c r="AK27" s="67" t="s">
        <v>531</v>
      </c>
      <c r="AL27" s="67" t="s">
        <v>532</v>
      </c>
      <c r="AM27" s="67" t="s">
        <v>533</v>
      </c>
      <c r="AN27" s="67" t="s">
        <v>534</v>
      </c>
      <c r="AO27" s="67" t="s">
        <v>535</v>
      </c>
      <c r="AP27" s="67" t="s">
        <v>62</v>
      </c>
      <c r="AQ27" s="67" t="s">
        <v>62</v>
      </c>
      <c r="AR27" s="67"/>
      <c r="AS27" s="67"/>
      <c r="AT27" s="67" t="s">
        <v>536</v>
      </c>
      <c r="AU27" s="67" t="s">
        <v>537</v>
      </c>
      <c r="AV27" s="67" t="s">
        <v>536</v>
      </c>
      <c r="AW27" s="67" t="s">
        <v>536</v>
      </c>
      <c r="AX27" s="67" t="s">
        <v>538</v>
      </c>
      <c r="AY27" s="67" t="s">
        <v>62</v>
      </c>
      <c r="AZ27" s="67" t="s">
        <v>62</v>
      </c>
    </row>
    <row r="28" spans="1:52" s="31" customFormat="1" ht="15.75" x14ac:dyDescent="0.25">
      <c r="A28" s="65"/>
      <c r="B28" s="68"/>
      <c r="C28" s="68"/>
      <c r="D28" s="68"/>
      <c r="E28" s="68"/>
      <c r="F28" s="65"/>
      <c r="G28" s="65"/>
      <c r="H28" s="65"/>
      <c r="I28" s="65"/>
      <c r="J28" s="65"/>
      <c r="K28" s="65"/>
      <c r="L28" s="49"/>
      <c r="M28" s="49"/>
      <c r="N28" s="49"/>
      <c r="O28" s="49"/>
      <c r="P28" s="49"/>
      <c r="Q28" s="68"/>
      <c r="R28" s="68"/>
      <c r="S28" s="68"/>
      <c r="T28" s="65"/>
      <c r="U28" s="68"/>
      <c r="V28" s="65"/>
      <c r="W28" s="68"/>
      <c r="X28" s="68"/>
      <c r="Y28" s="65"/>
      <c r="Z28" s="65"/>
      <c r="AA28" s="3" t="s">
        <v>539</v>
      </c>
      <c r="AB28" s="36">
        <v>2100</v>
      </c>
      <c r="AC28" s="68"/>
      <c r="AD28" s="65"/>
      <c r="AE28" s="36">
        <v>2100</v>
      </c>
      <c r="AF28" s="65"/>
      <c r="AG28" s="68"/>
      <c r="AH28" s="65"/>
      <c r="AI28" s="65"/>
      <c r="AJ28" s="68"/>
      <c r="AK28" s="68"/>
      <c r="AL28" s="68"/>
      <c r="AM28" s="68"/>
      <c r="AN28" s="68"/>
      <c r="AO28" s="68"/>
      <c r="AP28" s="68"/>
      <c r="AQ28" s="74"/>
      <c r="AR28" s="75"/>
      <c r="AS28" s="76"/>
      <c r="AT28" s="68"/>
      <c r="AU28" s="68"/>
      <c r="AV28" s="68"/>
      <c r="AW28" s="68"/>
      <c r="AX28" s="68"/>
      <c r="AY28" s="68"/>
      <c r="AZ28" s="68"/>
    </row>
    <row r="29" spans="1:52" s="31" customFormat="1" ht="15.75" x14ac:dyDescent="0.25">
      <c r="A29" s="66"/>
      <c r="B29" s="69"/>
      <c r="C29" s="69"/>
      <c r="D29" s="69"/>
      <c r="E29" s="69"/>
      <c r="F29" s="66"/>
      <c r="G29" s="66"/>
      <c r="H29" s="66"/>
      <c r="I29" s="66"/>
      <c r="J29" s="66"/>
      <c r="K29" s="66"/>
      <c r="L29" s="45"/>
      <c r="M29" s="45"/>
      <c r="N29" s="45"/>
      <c r="O29" s="45"/>
      <c r="P29" s="45"/>
      <c r="Q29" s="69"/>
      <c r="R29" s="69"/>
      <c r="S29" s="69"/>
      <c r="T29" s="66"/>
      <c r="U29" s="69"/>
      <c r="V29" s="66"/>
      <c r="W29" s="69"/>
      <c r="X29" s="69"/>
      <c r="Y29" s="66"/>
      <c r="Z29" s="66"/>
      <c r="AA29" s="3" t="s">
        <v>529</v>
      </c>
      <c r="AB29" s="36">
        <v>2054.2199999999998</v>
      </c>
      <c r="AC29" s="69"/>
      <c r="AD29" s="66"/>
      <c r="AE29" s="36">
        <v>2054.2199999999998</v>
      </c>
      <c r="AF29" s="66"/>
      <c r="AG29" s="69"/>
      <c r="AH29" s="66"/>
      <c r="AI29" s="66"/>
      <c r="AJ29" s="69"/>
      <c r="AK29" s="69"/>
      <c r="AL29" s="69"/>
      <c r="AM29" s="69"/>
      <c r="AN29" s="69"/>
      <c r="AO29" s="69"/>
      <c r="AP29" s="69"/>
      <c r="AQ29" s="77"/>
      <c r="AR29" s="78"/>
      <c r="AS29" s="79"/>
      <c r="AT29" s="69"/>
      <c r="AU29" s="69"/>
      <c r="AV29" s="69"/>
      <c r="AW29" s="69"/>
      <c r="AX29" s="69"/>
      <c r="AY29" s="69"/>
      <c r="AZ29" s="69"/>
    </row>
  </sheetData>
  <mergeCells count="112">
    <mergeCell ref="AJ27:AJ29"/>
    <mergeCell ref="V27:V29"/>
    <mergeCell ref="W27:W29"/>
    <mergeCell ref="X27:X29"/>
    <mergeCell ref="Y27:Y29"/>
    <mergeCell ref="Z27:Z29"/>
    <mergeCell ref="AC27:AC29"/>
    <mergeCell ref="AY27:AY29"/>
    <mergeCell ref="AZ27:AZ29"/>
    <mergeCell ref="AQ27:AS29"/>
    <mergeCell ref="AT27:AT29"/>
    <mergeCell ref="AU27:AU29"/>
    <mergeCell ref="AV27:AV29"/>
    <mergeCell ref="AW27:AW29"/>
    <mergeCell ref="AX27:AX29"/>
    <mergeCell ref="AK27:AK29"/>
    <mergeCell ref="AL27:AL29"/>
    <mergeCell ref="AM27:AM29"/>
    <mergeCell ref="AN27:AN29"/>
    <mergeCell ref="AO27:AO29"/>
    <mergeCell ref="AP27:AP29"/>
    <mergeCell ref="L27:L29"/>
    <mergeCell ref="M27:M29"/>
    <mergeCell ref="N27:N29"/>
    <mergeCell ref="O27:O29"/>
    <mergeCell ref="AD27:AD29"/>
    <mergeCell ref="AF27:AF29"/>
    <mergeCell ref="AG27:AG29"/>
    <mergeCell ref="AH27:AH29"/>
    <mergeCell ref="AI27:AI29"/>
    <mergeCell ref="K23:K24"/>
    <mergeCell ref="L23:L24"/>
    <mergeCell ref="M23:M24"/>
    <mergeCell ref="N23:N24"/>
    <mergeCell ref="O23:O24"/>
    <mergeCell ref="P23:P24"/>
    <mergeCell ref="AQ26:AS26"/>
    <mergeCell ref="A27:A29"/>
    <mergeCell ref="B27:B29"/>
    <mergeCell ref="C27:C29"/>
    <mergeCell ref="D27:D29"/>
    <mergeCell ref="E27:E29"/>
    <mergeCell ref="F27:F29"/>
    <mergeCell ref="G27:G29"/>
    <mergeCell ref="H27:H29"/>
    <mergeCell ref="I27:I29"/>
    <mergeCell ref="P27:P29"/>
    <mergeCell ref="Q27:Q29"/>
    <mergeCell ref="R27:R29"/>
    <mergeCell ref="S27:S29"/>
    <mergeCell ref="T27:T29"/>
    <mergeCell ref="U27:U29"/>
    <mergeCell ref="J27:J29"/>
    <mergeCell ref="K27:K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abSelected="1" workbookViewId="0">
      <selection activeCell="B75" sqref="B75"/>
    </sheetView>
  </sheetViews>
  <sheetFormatPr defaultColWidth="9" defaultRowHeight="15" x14ac:dyDescent="0.25"/>
  <cols>
    <col min="1" max="1" width="72.7109375" style="11" customWidth="1"/>
    <col min="2" max="2" width="66.5703125" style="11" customWidth="1"/>
  </cols>
  <sheetData>
    <row r="1" spans="1:2" ht="15.95" customHeight="1" x14ac:dyDescent="0.25">
      <c r="B1" s="20" t="s">
        <v>0</v>
      </c>
    </row>
    <row r="2" spans="1:2" ht="15.95" customHeight="1" x14ac:dyDescent="0.25">
      <c r="B2" s="20" t="s">
        <v>1</v>
      </c>
    </row>
    <row r="3" spans="1:2" ht="15.95" customHeight="1" x14ac:dyDescent="0.25">
      <c r="B3" s="20"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48" customHeight="1" x14ac:dyDescent="0.25">
      <c r="A15" s="39" t="s">
        <v>9</v>
      </c>
      <c r="B15" s="39"/>
    </row>
    <row r="16" spans="1:2" ht="15.95" customHeight="1" x14ac:dyDescent="0.25">
      <c r="A16" s="40" t="s">
        <v>10</v>
      </c>
      <c r="B16" s="40"/>
    </row>
    <row r="17" spans="1:2" ht="15.95" customHeight="1" x14ac:dyDescent="0.25"/>
    <row r="18" spans="1:2" ht="18.95" customHeight="1" x14ac:dyDescent="0.3">
      <c r="A18" s="46" t="s">
        <v>540</v>
      </c>
      <c r="B18" s="46"/>
    </row>
    <row r="21" spans="1:2" ht="78.95" customHeight="1" x14ac:dyDescent="0.25">
      <c r="A21" s="26" t="s">
        <v>541</v>
      </c>
      <c r="B21" s="2" t="s">
        <v>9</v>
      </c>
    </row>
    <row r="22" spans="1:2" ht="15.95" customHeight="1" x14ac:dyDescent="0.25">
      <c r="A22" s="26" t="s">
        <v>542</v>
      </c>
      <c r="B22" s="2" t="s">
        <v>543</v>
      </c>
    </row>
    <row r="23" spans="1:2" ht="15.95" customHeight="1" x14ac:dyDescent="0.25">
      <c r="A23" s="26" t="s">
        <v>544</v>
      </c>
      <c r="B23" s="2" t="s">
        <v>545</v>
      </c>
    </row>
    <row r="24" spans="1:2" ht="15.95" customHeight="1" x14ac:dyDescent="0.25">
      <c r="A24" s="26" t="s">
        <v>546</v>
      </c>
      <c r="B24" s="2" t="s">
        <v>547</v>
      </c>
    </row>
    <row r="25" spans="1:2" ht="15.95" customHeight="1" x14ac:dyDescent="0.25">
      <c r="A25" s="26" t="s">
        <v>393</v>
      </c>
      <c r="B25" s="2" t="s">
        <v>271</v>
      </c>
    </row>
    <row r="26" spans="1:2" ht="15.95" customHeight="1" x14ac:dyDescent="0.25">
      <c r="A26" s="26" t="s">
        <v>395</v>
      </c>
      <c r="B26" s="2" t="s">
        <v>271</v>
      </c>
    </row>
    <row r="27" spans="1:2" ht="15.95" customHeight="1" x14ac:dyDescent="0.25">
      <c r="A27" s="26" t="s">
        <v>397</v>
      </c>
      <c r="B27" s="2" t="s">
        <v>271</v>
      </c>
    </row>
    <row r="28" spans="1:2" ht="15.95" customHeight="1" x14ac:dyDescent="0.25">
      <c r="A28" s="26" t="s">
        <v>399</v>
      </c>
      <c r="B28" s="2" t="s">
        <v>271</v>
      </c>
    </row>
    <row r="29" spans="1:2" ht="15.95" customHeight="1" x14ac:dyDescent="0.25">
      <c r="A29" s="26" t="s">
        <v>401</v>
      </c>
      <c r="B29" s="2" t="s">
        <v>271</v>
      </c>
    </row>
    <row r="30" spans="1:2" ht="15.95" customHeight="1" x14ac:dyDescent="0.25">
      <c r="A30" s="26" t="s">
        <v>548</v>
      </c>
      <c r="B30" s="2" t="s">
        <v>170</v>
      </c>
    </row>
    <row r="31" spans="1:2" ht="15.95" customHeight="1" x14ac:dyDescent="0.25">
      <c r="A31" s="26" t="s">
        <v>549</v>
      </c>
      <c r="B31" s="2" t="s">
        <v>174</v>
      </c>
    </row>
    <row r="32" spans="1:2" ht="15.95" customHeight="1" x14ac:dyDescent="0.25">
      <c r="A32" s="26" t="s">
        <v>550</v>
      </c>
      <c r="B32" s="2" t="s">
        <v>351</v>
      </c>
    </row>
    <row r="33" spans="1:2" ht="15.95" customHeight="1" x14ac:dyDescent="0.25">
      <c r="A33" s="26" t="s">
        <v>551</v>
      </c>
      <c r="B33" s="2" t="s">
        <v>552</v>
      </c>
    </row>
    <row r="34" spans="1:2" ht="15.95" customHeight="1" x14ac:dyDescent="0.25">
      <c r="A34" s="26" t="s">
        <v>553</v>
      </c>
      <c r="B34" s="2" t="s">
        <v>554</v>
      </c>
    </row>
    <row r="35" spans="1:2" ht="15.95" customHeight="1" x14ac:dyDescent="0.25">
      <c r="A35" s="37" t="s">
        <v>555</v>
      </c>
      <c r="B35" s="2" t="s">
        <v>554</v>
      </c>
    </row>
    <row r="36" spans="1:2" ht="15.95" customHeight="1" x14ac:dyDescent="0.25">
      <c r="A36" s="26" t="s">
        <v>556</v>
      </c>
      <c r="B36" s="2"/>
    </row>
    <row r="37" spans="1:2" ht="29.1" customHeight="1" x14ac:dyDescent="0.25">
      <c r="A37" s="37" t="s">
        <v>557</v>
      </c>
      <c r="B37" s="38" t="s">
        <v>558</v>
      </c>
    </row>
    <row r="38" spans="1:2" ht="15.95" customHeight="1" x14ac:dyDescent="0.25">
      <c r="A38" s="26" t="s">
        <v>559</v>
      </c>
      <c r="B38" s="2" t="s">
        <v>560</v>
      </c>
    </row>
    <row r="39" spans="1:2" ht="15.95" customHeight="1" x14ac:dyDescent="0.25">
      <c r="A39" s="26" t="s">
        <v>561</v>
      </c>
      <c r="B39" s="2" t="s">
        <v>562</v>
      </c>
    </row>
    <row r="40" spans="1:2" ht="15.95" customHeight="1" x14ac:dyDescent="0.25">
      <c r="A40" s="26" t="s">
        <v>563</v>
      </c>
      <c r="B40" s="2" t="s">
        <v>564</v>
      </c>
    </row>
    <row r="41" spans="1:2" ht="15.95" customHeight="1" x14ac:dyDescent="0.25">
      <c r="A41" s="26" t="s">
        <v>565</v>
      </c>
      <c r="B41" s="2" t="s">
        <v>566</v>
      </c>
    </row>
    <row r="42" spans="1:2" ht="32.1" customHeight="1" x14ac:dyDescent="0.25">
      <c r="A42" s="37" t="s">
        <v>557</v>
      </c>
      <c r="B42" s="38" t="s">
        <v>567</v>
      </c>
    </row>
    <row r="43" spans="1:2" ht="15.95" customHeight="1" x14ac:dyDescent="0.25">
      <c r="A43" s="26" t="s">
        <v>559</v>
      </c>
      <c r="B43" s="2" t="s">
        <v>568</v>
      </c>
    </row>
    <row r="44" spans="1:2" ht="15.95" customHeight="1" x14ac:dyDescent="0.25">
      <c r="A44" s="26" t="s">
        <v>561</v>
      </c>
      <c r="B44" s="2" t="s">
        <v>569</v>
      </c>
    </row>
    <row r="45" spans="1:2" ht="15.95" customHeight="1" x14ac:dyDescent="0.25">
      <c r="A45" s="26" t="s">
        <v>563</v>
      </c>
      <c r="B45" s="2" t="s">
        <v>570</v>
      </c>
    </row>
    <row r="46" spans="1:2" ht="15.95" customHeight="1" x14ac:dyDescent="0.25">
      <c r="A46" s="26" t="s">
        <v>565</v>
      </c>
      <c r="B46" s="2" t="s">
        <v>571</v>
      </c>
    </row>
    <row r="47" spans="1:2" ht="29.1" customHeight="1" x14ac:dyDescent="0.25">
      <c r="A47" s="37" t="s">
        <v>572</v>
      </c>
      <c r="B47" s="38" t="s">
        <v>573</v>
      </c>
    </row>
    <row r="48" spans="1:2" ht="15.95" customHeight="1" x14ac:dyDescent="0.25">
      <c r="A48" s="26" t="s">
        <v>556</v>
      </c>
      <c r="B48" s="2"/>
    </row>
    <row r="49" spans="1:2" ht="15.95" customHeight="1" x14ac:dyDescent="0.25">
      <c r="A49" s="26" t="s">
        <v>574</v>
      </c>
      <c r="B49" s="2" t="s">
        <v>575</v>
      </c>
    </row>
    <row r="50" spans="1:2" ht="15.95" customHeight="1" x14ac:dyDescent="0.25">
      <c r="A50" s="26" t="s">
        <v>576</v>
      </c>
      <c r="B50" s="2" t="s">
        <v>575</v>
      </c>
    </row>
    <row r="51" spans="1:2" ht="15.95" customHeight="1" x14ac:dyDescent="0.25">
      <c r="A51" s="26" t="s">
        <v>577</v>
      </c>
      <c r="B51" s="2" t="s">
        <v>578</v>
      </c>
    </row>
    <row r="52" spans="1:2" ht="15.95" customHeight="1" x14ac:dyDescent="0.25">
      <c r="A52" s="37" t="s">
        <v>579</v>
      </c>
      <c r="B52" s="2" t="s">
        <v>573</v>
      </c>
    </row>
    <row r="53" spans="1:2" ht="15.95" customHeight="1" x14ac:dyDescent="0.25">
      <c r="A53" s="37" t="s">
        <v>580</v>
      </c>
      <c r="B53" s="2" t="s">
        <v>351</v>
      </c>
    </row>
    <row r="54" spans="1:2" ht="15.95" customHeight="1" x14ac:dyDescent="0.25">
      <c r="A54" s="37" t="s">
        <v>581</v>
      </c>
      <c r="B54" s="2" t="s">
        <v>573</v>
      </c>
    </row>
    <row r="55" spans="1:2" ht="15.95" customHeight="1" x14ac:dyDescent="0.25">
      <c r="A55" s="37" t="s">
        <v>582</v>
      </c>
      <c r="B55" s="2" t="s">
        <v>364</v>
      </c>
    </row>
    <row r="56" spans="1:2" ht="15.95" customHeight="1" x14ac:dyDescent="0.25">
      <c r="A56" s="37" t="s">
        <v>583</v>
      </c>
      <c r="B56" s="2"/>
    </row>
    <row r="57" spans="1:2" ht="15.95" customHeight="1" x14ac:dyDescent="0.25">
      <c r="A57" s="26" t="s">
        <v>584</v>
      </c>
      <c r="B57" s="2" t="s">
        <v>23</v>
      </c>
    </row>
    <row r="58" spans="1:2" ht="32.1" customHeight="1" x14ac:dyDescent="0.25">
      <c r="A58" s="26" t="s">
        <v>585</v>
      </c>
      <c r="B58" s="2" t="s">
        <v>586</v>
      </c>
    </row>
    <row r="59" spans="1:2" ht="15.95" customHeight="1" x14ac:dyDescent="0.25">
      <c r="A59" s="26" t="s">
        <v>587</v>
      </c>
      <c r="B59" s="2" t="s">
        <v>62</v>
      </c>
    </row>
    <row r="60" spans="1:2" ht="32.1" customHeight="1" x14ac:dyDescent="0.25">
      <c r="A60" s="26" t="s">
        <v>588</v>
      </c>
      <c r="B60" s="2" t="s">
        <v>589</v>
      </c>
    </row>
    <row r="61" spans="1:2" ht="15.95" customHeight="1" x14ac:dyDescent="0.25">
      <c r="A61" s="26" t="s">
        <v>590</v>
      </c>
      <c r="B61" s="2" t="s">
        <v>62</v>
      </c>
    </row>
    <row r="62" spans="1:2" ht="15.95" customHeight="1" x14ac:dyDescent="0.25">
      <c r="A62" s="26" t="s">
        <v>591</v>
      </c>
      <c r="B62" s="2" t="s">
        <v>62</v>
      </c>
    </row>
    <row r="63" spans="1:2" ht="29.1" customHeight="1" x14ac:dyDescent="0.25">
      <c r="A63" s="37" t="s">
        <v>592</v>
      </c>
      <c r="B63" s="2" t="s">
        <v>62</v>
      </c>
    </row>
    <row r="64" spans="1:2" ht="15.95" customHeight="1" x14ac:dyDescent="0.25">
      <c r="A64" s="26" t="s">
        <v>556</v>
      </c>
      <c r="B64" s="2"/>
    </row>
    <row r="65" spans="1:2" ht="15.95" customHeight="1" x14ac:dyDescent="0.25">
      <c r="A65" s="26" t="s">
        <v>593</v>
      </c>
      <c r="B65" s="2" t="s">
        <v>62</v>
      </c>
    </row>
    <row r="66" spans="1:2" ht="15.95" customHeight="1" x14ac:dyDescent="0.25">
      <c r="A66" s="26" t="s">
        <v>594</v>
      </c>
      <c r="B66" s="2" t="s">
        <v>62</v>
      </c>
    </row>
    <row r="67" spans="1:2" ht="15.95" customHeight="1" x14ac:dyDescent="0.25">
      <c r="A67" s="37" t="s">
        <v>595</v>
      </c>
      <c r="B67" s="2"/>
    </row>
    <row r="68" spans="1:2" ht="15.95" customHeight="1" x14ac:dyDescent="0.25">
      <c r="A68" s="37" t="s">
        <v>596</v>
      </c>
      <c r="B68" s="2"/>
    </row>
    <row r="69" spans="1:2" ht="15.95" customHeight="1" x14ac:dyDescent="0.25">
      <c r="A69" s="26" t="s">
        <v>597</v>
      </c>
      <c r="B69" s="2"/>
    </row>
    <row r="70" spans="1:2" ht="15.95" customHeight="1" x14ac:dyDescent="0.25">
      <c r="A70" s="26" t="s">
        <v>598</v>
      </c>
      <c r="B70" s="2" t="s">
        <v>62</v>
      </c>
    </row>
    <row r="71" spans="1:2" ht="15.95" customHeight="1" x14ac:dyDescent="0.25">
      <c r="A71" s="26" t="s">
        <v>599</v>
      </c>
      <c r="B71" s="2" t="s">
        <v>62</v>
      </c>
    </row>
    <row r="72" spans="1:2" ht="15.95" customHeight="1" x14ac:dyDescent="0.25">
      <c r="A72" s="37" t="s">
        <v>600</v>
      </c>
      <c r="B72" s="2"/>
    </row>
    <row r="73" spans="1:2" ht="29.1" customHeight="1" x14ac:dyDescent="0.25">
      <c r="A73" s="37" t="s">
        <v>601</v>
      </c>
      <c r="B73" s="2"/>
    </row>
    <row r="74" spans="1:2" ht="15.95" customHeight="1" x14ac:dyDescent="0.25">
      <c r="A74" s="26" t="s">
        <v>602</v>
      </c>
      <c r="B74" s="2"/>
    </row>
    <row r="75" spans="1:2" ht="15.95" customHeight="1" x14ac:dyDescent="0.25">
      <c r="A75" s="26" t="s">
        <v>603</v>
      </c>
      <c r="B75" s="2"/>
    </row>
    <row r="76" spans="1:2" ht="15.95" customHeight="1" x14ac:dyDescent="0.25">
      <c r="A76" s="26" t="s">
        <v>604</v>
      </c>
      <c r="B76" s="2"/>
    </row>
    <row r="77" spans="1:2" ht="15.95" customHeight="1" x14ac:dyDescent="0.25">
      <c r="A77" s="26" t="s">
        <v>605</v>
      </c>
      <c r="B77" s="2"/>
    </row>
    <row r="78" spans="1:2" ht="15.95" customHeight="1" x14ac:dyDescent="0.25">
      <c r="A78" s="26" t="s">
        <v>606</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6" t="s">
        <v>79</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7" t="s">
        <v>95</v>
      </c>
      <c r="R19" s="47"/>
      <c r="S19" s="44" t="s">
        <v>96</v>
      </c>
    </row>
    <row r="20" spans="1:19" s="1" customFormat="1" ht="157.5" x14ac:dyDescent="0.25">
      <c r="A20" s="45"/>
      <c r="B20" s="45"/>
      <c r="C20" s="45"/>
      <c r="D20" s="45"/>
      <c r="E20" s="45"/>
      <c r="F20" s="45"/>
      <c r="G20" s="45"/>
      <c r="H20" s="45"/>
      <c r="I20" s="45"/>
      <c r="J20" s="45"/>
      <c r="K20" s="45"/>
      <c r="L20" s="45"/>
      <c r="M20" s="45"/>
      <c r="N20" s="45"/>
      <c r="O20" s="45"/>
      <c r="P20" s="45"/>
      <c r="Q20" s="5" t="s">
        <v>97</v>
      </c>
      <c r="R20" s="5" t="s">
        <v>98</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ht="173.25" x14ac:dyDescent="0.25">
      <c r="A22" s="7">
        <v>1</v>
      </c>
      <c r="B22" s="8" t="s">
        <v>99</v>
      </c>
      <c r="C22" s="8" t="s">
        <v>100</v>
      </c>
      <c r="D22" s="8" t="s">
        <v>101</v>
      </c>
      <c r="E22" s="8" t="s">
        <v>102</v>
      </c>
      <c r="F22" s="8" t="s">
        <v>103</v>
      </c>
      <c r="G22" s="8" t="s">
        <v>104</v>
      </c>
      <c r="H22" s="9">
        <v>0.151</v>
      </c>
      <c r="I22" s="7">
        <v>0</v>
      </c>
      <c r="J22" s="9">
        <v>0.151</v>
      </c>
      <c r="K22" s="8" t="s">
        <v>105</v>
      </c>
      <c r="L22" s="8" t="s">
        <v>106</v>
      </c>
      <c r="M22" s="8" t="s">
        <v>62</v>
      </c>
      <c r="N22" s="8" t="s">
        <v>62</v>
      </c>
      <c r="O22" s="8" t="s">
        <v>62</v>
      </c>
      <c r="P22" s="8" t="s">
        <v>62</v>
      </c>
      <c r="Q22" s="8" t="s">
        <v>62</v>
      </c>
      <c r="R22" s="8" t="s">
        <v>107</v>
      </c>
      <c r="S22" s="10">
        <v>2.6093518800000002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2" customFormat="1" ht="18.95" customHeight="1" x14ac:dyDescent="0.3">
      <c r="A19" s="41" t="s">
        <v>108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109</v>
      </c>
      <c r="C21" s="44"/>
      <c r="D21" s="44" t="s">
        <v>110</v>
      </c>
      <c r="E21" s="44" t="s">
        <v>111</v>
      </c>
      <c r="F21" s="44"/>
      <c r="G21" s="44" t="s">
        <v>112</v>
      </c>
      <c r="H21" s="44"/>
      <c r="I21" s="44" t="s">
        <v>113</v>
      </c>
      <c r="J21" s="44"/>
      <c r="K21" s="44" t="s">
        <v>114</v>
      </c>
      <c r="L21" s="44" t="s">
        <v>115</v>
      </c>
      <c r="M21" s="44"/>
      <c r="N21" s="44" t="s">
        <v>116</v>
      </c>
      <c r="O21" s="44"/>
      <c r="P21" s="44" t="s">
        <v>117</v>
      </c>
      <c r="Q21" s="47" t="s">
        <v>118</v>
      </c>
      <c r="R21" s="47"/>
      <c r="S21" s="47" t="s">
        <v>119</v>
      </c>
      <c r="T21" s="47"/>
    </row>
    <row r="22" spans="1:20" s="1" customFormat="1" ht="95.1" customHeight="1" x14ac:dyDescent="0.25">
      <c r="A22" s="49"/>
      <c r="B22" s="50"/>
      <c r="C22" s="51"/>
      <c r="D22" s="49"/>
      <c r="E22" s="50"/>
      <c r="F22" s="51"/>
      <c r="G22" s="50"/>
      <c r="H22" s="51"/>
      <c r="I22" s="50"/>
      <c r="J22" s="51"/>
      <c r="K22" s="45"/>
      <c r="L22" s="50"/>
      <c r="M22" s="51"/>
      <c r="N22" s="50"/>
      <c r="O22" s="51"/>
      <c r="P22" s="45"/>
      <c r="Q22" s="5" t="s">
        <v>120</v>
      </c>
      <c r="R22" s="5" t="s">
        <v>121</v>
      </c>
      <c r="S22" s="5" t="s">
        <v>122</v>
      </c>
      <c r="T22" s="5" t="s">
        <v>123</v>
      </c>
    </row>
    <row r="23" spans="1:20" s="1" customFormat="1" ht="15.95" customHeight="1" x14ac:dyDescent="0.25">
      <c r="A23" s="45"/>
      <c r="B23" s="5" t="s">
        <v>124</v>
      </c>
      <c r="C23" s="5" t="s">
        <v>125</v>
      </c>
      <c r="D23" s="45"/>
      <c r="E23" s="5" t="s">
        <v>124</v>
      </c>
      <c r="F23" s="5" t="s">
        <v>125</v>
      </c>
      <c r="G23" s="5" t="s">
        <v>124</v>
      </c>
      <c r="H23" s="5" t="s">
        <v>125</v>
      </c>
      <c r="I23" s="5" t="s">
        <v>124</v>
      </c>
      <c r="J23" s="5" t="s">
        <v>125</v>
      </c>
      <c r="K23" s="5" t="s">
        <v>124</v>
      </c>
      <c r="L23" s="5" t="s">
        <v>124</v>
      </c>
      <c r="M23" s="5" t="s">
        <v>125</v>
      </c>
      <c r="N23" s="5" t="s">
        <v>124</v>
      </c>
      <c r="O23" s="5" t="s">
        <v>125</v>
      </c>
      <c r="P23" s="5" t="s">
        <v>124</v>
      </c>
      <c r="Q23" s="5" t="s">
        <v>124</v>
      </c>
      <c r="R23" s="5" t="s">
        <v>124</v>
      </c>
      <c r="S23" s="5" t="s">
        <v>124</v>
      </c>
      <c r="T23" s="5" t="s">
        <v>124</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4" customFormat="1" ht="15.95" customHeight="1"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row>
    <row r="26" spans="1:20" ht="11.1" customHeight="1" x14ac:dyDescent="0.25"/>
    <row r="27" spans="1:20" ht="12.95" customHeight="1" x14ac:dyDescent="0.25">
      <c r="B27" s="15" t="s">
        <v>126</v>
      </c>
    </row>
    <row r="28" spans="1:20" ht="12.95" customHeight="1" x14ac:dyDescent="0.25">
      <c r="B28" s="15" t="s">
        <v>127</v>
      </c>
    </row>
    <row r="29" spans="1:20" ht="12.95" customHeight="1" x14ac:dyDescent="0.25"/>
    <row r="30" spans="1:20" ht="12.95" customHeight="1" x14ac:dyDescent="0.25">
      <c r="B30" s="16" t="s">
        <v>128</v>
      </c>
    </row>
    <row r="31" spans="1:20" ht="12.95" customHeight="1" x14ac:dyDescent="0.25">
      <c r="B31" s="16" t="s">
        <v>129</v>
      </c>
    </row>
    <row r="32" spans="1:20" ht="12.95" customHeight="1" x14ac:dyDescent="0.25">
      <c r="B32" s="16" t="s">
        <v>130</v>
      </c>
    </row>
    <row r="33" spans="2:2" ht="12.95" customHeight="1" x14ac:dyDescent="0.25">
      <c r="B33" s="16" t="s">
        <v>131</v>
      </c>
    </row>
    <row r="34" spans="2:2" ht="12.95" customHeight="1" x14ac:dyDescent="0.25">
      <c r="B34" s="16" t="s">
        <v>132</v>
      </c>
    </row>
    <row r="35" spans="2:2" ht="12.95" customHeight="1" x14ac:dyDescent="0.25">
      <c r="B35" s="16" t="s">
        <v>133</v>
      </c>
    </row>
    <row r="36" spans="2:2" ht="12.95" customHeight="1" x14ac:dyDescent="0.25">
      <c r="B36" s="16" t="s">
        <v>134</v>
      </c>
    </row>
    <row r="37" spans="2:2" ht="12.95" customHeight="1" x14ac:dyDescent="0.25">
      <c r="B37" s="16" t="s">
        <v>135</v>
      </c>
    </row>
    <row r="38" spans="2:2" ht="12.95" customHeight="1" x14ac:dyDescent="0.25">
      <c r="B38" s="16" t="s">
        <v>136</v>
      </c>
    </row>
    <row r="39" spans="2:2" ht="12.95" customHeight="1" x14ac:dyDescent="0.25">
      <c r="B39"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A25" sqref="A25:AA25"/>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2" customFormat="1" ht="18.75" x14ac:dyDescent="0.3">
      <c r="A19" s="41" t="s">
        <v>138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139</v>
      </c>
      <c r="C21" s="44"/>
      <c r="D21" s="44" t="s">
        <v>140</v>
      </c>
      <c r="E21" s="44"/>
      <c r="F21" s="47" t="s">
        <v>89</v>
      </c>
      <c r="G21" s="47"/>
      <c r="H21" s="47"/>
      <c r="I21" s="47"/>
      <c r="J21" s="44" t="s">
        <v>141</v>
      </c>
      <c r="K21" s="44" t="s">
        <v>142</v>
      </c>
      <c r="L21" s="44"/>
      <c r="M21" s="44" t="s">
        <v>143</v>
      </c>
      <c r="N21" s="44"/>
      <c r="O21" s="44" t="s">
        <v>144</v>
      </c>
      <c r="P21" s="44"/>
      <c r="Q21" s="44" t="s">
        <v>145</v>
      </c>
      <c r="R21" s="44"/>
      <c r="S21" s="44" t="s">
        <v>146</v>
      </c>
      <c r="T21" s="44" t="s">
        <v>147</v>
      </c>
      <c r="U21" s="44" t="s">
        <v>148</v>
      </c>
      <c r="V21" s="44" t="s">
        <v>149</v>
      </c>
      <c r="W21" s="44"/>
      <c r="X21" s="47" t="s">
        <v>118</v>
      </c>
      <c r="Y21" s="47"/>
      <c r="Z21" s="47" t="s">
        <v>119</v>
      </c>
      <c r="AA21" s="47"/>
    </row>
    <row r="22" spans="1:27" s="1" customFormat="1" ht="110.25" x14ac:dyDescent="0.25">
      <c r="A22" s="49"/>
      <c r="B22" s="50"/>
      <c r="C22" s="51"/>
      <c r="D22" s="50"/>
      <c r="E22" s="51"/>
      <c r="F22" s="47" t="s">
        <v>150</v>
      </c>
      <c r="G22" s="47"/>
      <c r="H22" s="47" t="s">
        <v>151</v>
      </c>
      <c r="I22" s="47"/>
      <c r="J22" s="45"/>
      <c r="K22" s="50"/>
      <c r="L22" s="51"/>
      <c r="M22" s="50"/>
      <c r="N22" s="51"/>
      <c r="O22" s="50"/>
      <c r="P22" s="51"/>
      <c r="Q22" s="50"/>
      <c r="R22" s="51"/>
      <c r="S22" s="45"/>
      <c r="T22" s="45"/>
      <c r="U22" s="45"/>
      <c r="V22" s="50"/>
      <c r="W22" s="51"/>
      <c r="X22" s="5" t="s">
        <v>120</v>
      </c>
      <c r="Y22" s="5" t="s">
        <v>121</v>
      </c>
      <c r="Z22" s="5" t="s">
        <v>122</v>
      </c>
      <c r="AA22" s="5" t="s">
        <v>123</v>
      </c>
    </row>
    <row r="23" spans="1:27" s="1" customFormat="1" ht="15.75" x14ac:dyDescent="0.25">
      <c r="A23" s="45"/>
      <c r="B23" s="5" t="s">
        <v>124</v>
      </c>
      <c r="C23" s="5" t="s">
        <v>125</v>
      </c>
      <c r="D23" s="5" t="s">
        <v>124</v>
      </c>
      <c r="E23" s="5" t="s">
        <v>125</v>
      </c>
      <c r="F23" s="5" t="s">
        <v>124</v>
      </c>
      <c r="G23" s="5" t="s">
        <v>125</v>
      </c>
      <c r="H23" s="5" t="s">
        <v>124</v>
      </c>
      <c r="I23" s="5" t="s">
        <v>125</v>
      </c>
      <c r="J23" s="5" t="s">
        <v>124</v>
      </c>
      <c r="K23" s="5" t="s">
        <v>124</v>
      </c>
      <c r="L23" s="5" t="s">
        <v>125</v>
      </c>
      <c r="M23" s="5" t="s">
        <v>124</v>
      </c>
      <c r="N23" s="5" t="s">
        <v>125</v>
      </c>
      <c r="O23" s="5" t="s">
        <v>124</v>
      </c>
      <c r="P23" s="5" t="s">
        <v>125</v>
      </c>
      <c r="Q23" s="5" t="s">
        <v>124</v>
      </c>
      <c r="R23" s="5" t="s">
        <v>125</v>
      </c>
      <c r="S23" s="5" t="s">
        <v>124</v>
      </c>
      <c r="T23" s="5" t="s">
        <v>124</v>
      </c>
      <c r="U23" s="5" t="s">
        <v>124</v>
      </c>
      <c r="V23" s="5" t="s">
        <v>124</v>
      </c>
      <c r="W23" s="5" t="s">
        <v>125</v>
      </c>
      <c r="X23" s="5" t="s">
        <v>124</v>
      </c>
      <c r="Y23" s="5" t="s">
        <v>124</v>
      </c>
      <c r="Z23" s="5" t="s">
        <v>124</v>
      </c>
      <c r="AA23" s="5" t="s">
        <v>124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69</v>
      </c>
      <c r="U24" s="5" t="s">
        <v>71</v>
      </c>
      <c r="V24" s="5" t="s">
        <v>73</v>
      </c>
      <c r="W24" s="5" t="s">
        <v>76</v>
      </c>
      <c r="X24" s="5" t="s">
        <v>152</v>
      </c>
      <c r="Y24" s="5" t="s">
        <v>153</v>
      </c>
      <c r="Z24" s="5" t="s">
        <v>154</v>
      </c>
      <c r="AA24" s="5" t="s">
        <v>155</v>
      </c>
    </row>
    <row r="25" spans="1:27" s="6" customFormat="1" ht="63" x14ac:dyDescent="0.25">
      <c r="A25" s="80">
        <v>1</v>
      </c>
      <c r="B25" s="81" t="s">
        <v>607</v>
      </c>
      <c r="C25" s="81" t="s">
        <v>607</v>
      </c>
      <c r="D25" s="81" t="s">
        <v>607</v>
      </c>
      <c r="E25" s="81" t="s">
        <v>607</v>
      </c>
      <c r="F25" s="80">
        <v>10</v>
      </c>
      <c r="G25" s="80">
        <v>10</v>
      </c>
      <c r="H25" s="80">
        <v>10</v>
      </c>
      <c r="I25" s="80">
        <v>10</v>
      </c>
      <c r="J25" s="80">
        <v>2001</v>
      </c>
      <c r="K25" s="80">
        <v>1</v>
      </c>
      <c r="L25" s="80">
        <v>1</v>
      </c>
      <c r="M25" s="80" t="s">
        <v>608</v>
      </c>
      <c r="N25" s="80" t="s">
        <v>608</v>
      </c>
      <c r="O25" s="80" t="s">
        <v>609</v>
      </c>
      <c r="P25" s="80" t="s">
        <v>609</v>
      </c>
      <c r="Q25" s="80">
        <v>1.84</v>
      </c>
      <c r="R25" s="80">
        <f>Q25+1.723</f>
        <v>3.5630000000000002</v>
      </c>
      <c r="S25" s="80" t="s">
        <v>52</v>
      </c>
      <c r="T25" s="80" t="s">
        <v>52</v>
      </c>
      <c r="U25" s="80" t="s">
        <v>52</v>
      </c>
      <c r="V25" s="80" t="s">
        <v>52</v>
      </c>
      <c r="W25" s="80" t="s">
        <v>52</v>
      </c>
      <c r="X25" s="80" t="s">
        <v>52</v>
      </c>
      <c r="Y25" s="80" t="s">
        <v>52</v>
      </c>
      <c r="Z25" s="80" t="s">
        <v>52</v>
      </c>
      <c r="AA25" s="80" t="s">
        <v>52</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C23" sqref="C23"/>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48"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6" t="s">
        <v>156</v>
      </c>
      <c r="B18" s="46"/>
      <c r="C18" s="46"/>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32.1" customHeight="1" x14ac:dyDescent="0.25">
      <c r="A22" s="3" t="s">
        <v>15</v>
      </c>
      <c r="B22" s="3" t="s">
        <v>157</v>
      </c>
      <c r="C22" s="5" t="s">
        <v>158</v>
      </c>
    </row>
    <row r="23" spans="1:3" ht="32.1" customHeight="1" x14ac:dyDescent="0.25">
      <c r="A23" s="3" t="s">
        <v>16</v>
      </c>
      <c r="B23" s="3" t="s">
        <v>159</v>
      </c>
      <c r="C23" s="5" t="s">
        <v>160</v>
      </c>
    </row>
    <row r="24" spans="1:3" ht="48" customHeight="1" x14ac:dyDescent="0.25">
      <c r="A24" s="3" t="s">
        <v>17</v>
      </c>
      <c r="B24" s="3" t="s">
        <v>161</v>
      </c>
      <c r="C24" s="5" t="s">
        <v>162</v>
      </c>
    </row>
    <row r="25" spans="1:3" ht="32.1" customHeight="1" x14ac:dyDescent="0.25">
      <c r="A25" s="3" t="s">
        <v>24</v>
      </c>
      <c r="B25" s="3" t="s">
        <v>163</v>
      </c>
      <c r="C25" s="5" t="s">
        <v>164</v>
      </c>
    </row>
    <row r="26" spans="1:3" ht="32.1" customHeight="1" x14ac:dyDescent="0.25">
      <c r="A26" s="3" t="s">
        <v>27</v>
      </c>
      <c r="B26" s="3" t="s">
        <v>165</v>
      </c>
      <c r="C26" s="5" t="s">
        <v>166</v>
      </c>
    </row>
    <row r="27" spans="1:3" ht="32.1" customHeight="1" x14ac:dyDescent="0.25">
      <c r="A27" s="3" t="s">
        <v>30</v>
      </c>
      <c r="B27" s="3" t="s">
        <v>167</v>
      </c>
      <c r="C27" s="5" t="s">
        <v>168</v>
      </c>
    </row>
    <row r="28" spans="1:3" ht="15.95" customHeight="1" x14ac:dyDescent="0.25">
      <c r="A28" s="3" t="s">
        <v>33</v>
      </c>
      <c r="B28" s="3" t="s">
        <v>169</v>
      </c>
      <c r="C28" s="5" t="s">
        <v>170</v>
      </c>
    </row>
    <row r="29" spans="1:3" ht="15.95" customHeight="1" x14ac:dyDescent="0.25">
      <c r="A29" s="3" t="s">
        <v>35</v>
      </c>
      <c r="B29" s="3" t="s">
        <v>171</v>
      </c>
      <c r="C29" s="5" t="s">
        <v>172</v>
      </c>
    </row>
    <row r="30" spans="1:3" ht="15.95" customHeight="1" x14ac:dyDescent="0.25">
      <c r="A30" s="3" t="s">
        <v>37</v>
      </c>
      <c r="B30" s="3" t="s">
        <v>173</v>
      </c>
      <c r="C30" s="5" t="s">
        <v>174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2" t="s">
        <v>175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8" customFormat="1" ht="15.75" x14ac:dyDescent="0.25">
      <c r="A23" s="53" t="s">
        <v>176</v>
      </c>
      <c r="B23" s="53"/>
      <c r="C23" s="53"/>
      <c r="D23" s="53"/>
      <c r="E23" s="53"/>
      <c r="F23" s="53"/>
      <c r="G23" s="53"/>
      <c r="H23" s="53"/>
      <c r="I23" s="53"/>
      <c r="J23" s="53"/>
      <c r="K23" s="53"/>
      <c r="L23" s="53"/>
      <c r="M23" s="54" t="s">
        <v>177</v>
      </c>
      <c r="N23" s="54"/>
      <c r="O23" s="54"/>
      <c r="P23" s="54"/>
      <c r="Q23" s="54"/>
      <c r="R23" s="54"/>
      <c r="S23" s="54"/>
      <c r="T23" s="54"/>
      <c r="U23" s="54"/>
      <c r="V23" s="54"/>
      <c r="W23" s="54"/>
      <c r="X23" s="54"/>
      <c r="Y23" s="54"/>
      <c r="Z23" s="54"/>
    </row>
    <row r="24" spans="1:26" s="18" customFormat="1" ht="220.5" x14ac:dyDescent="0.25">
      <c r="A24" s="5" t="s">
        <v>178</v>
      </c>
      <c r="B24" s="5" t="s">
        <v>179</v>
      </c>
      <c r="C24" s="5" t="s">
        <v>180</v>
      </c>
      <c r="D24" s="5" t="s">
        <v>181</v>
      </c>
      <c r="E24" s="5" t="s">
        <v>182</v>
      </c>
      <c r="F24" s="5" t="s">
        <v>183</v>
      </c>
      <c r="G24" s="5" t="s">
        <v>184</v>
      </c>
      <c r="H24" s="5" t="s">
        <v>185</v>
      </c>
      <c r="I24" s="5" t="s">
        <v>186</v>
      </c>
      <c r="J24" s="5" t="s">
        <v>187</v>
      </c>
      <c r="K24" s="5" t="s">
        <v>188</v>
      </c>
      <c r="L24" s="5" t="s">
        <v>189</v>
      </c>
      <c r="M24" s="5" t="s">
        <v>190</v>
      </c>
      <c r="N24" s="5" t="s">
        <v>191</v>
      </c>
      <c r="O24" s="5" t="s">
        <v>192</v>
      </c>
      <c r="P24" s="5" t="s">
        <v>193</v>
      </c>
      <c r="Q24" s="5" t="s">
        <v>194</v>
      </c>
      <c r="R24" s="5" t="s">
        <v>185</v>
      </c>
      <c r="S24" s="5" t="s">
        <v>195</v>
      </c>
      <c r="T24" s="5" t="s">
        <v>196</v>
      </c>
      <c r="U24" s="5" t="s">
        <v>197</v>
      </c>
      <c r="V24" s="5" t="s">
        <v>194</v>
      </c>
      <c r="W24" s="5" t="s">
        <v>198</v>
      </c>
      <c r="X24" s="5" t="s">
        <v>199</v>
      </c>
      <c r="Y24" s="5" t="s">
        <v>200</v>
      </c>
      <c r="Z24" s="5" t="s">
        <v>201</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53</v>
      </c>
      <c r="Q25" s="8" t="s">
        <v>55</v>
      </c>
      <c r="R25" s="8" t="s">
        <v>58</v>
      </c>
      <c r="S25" s="8" t="s">
        <v>60</v>
      </c>
      <c r="T25" s="8" t="s">
        <v>63</v>
      </c>
      <c r="U25" s="8" t="s">
        <v>66</v>
      </c>
      <c r="V25" s="8" t="s">
        <v>69</v>
      </c>
      <c r="W25" s="8" t="s">
        <v>71</v>
      </c>
      <c r="X25" s="8" t="s">
        <v>73</v>
      </c>
      <c r="Y25" s="8" t="s">
        <v>76</v>
      </c>
      <c r="Z25" s="8" t="s">
        <v>152</v>
      </c>
    </row>
    <row r="26" spans="1:26" s="6" customFormat="1" ht="15.75" x14ac:dyDescent="0.25">
      <c r="A26" s="13" t="s">
        <v>62</v>
      </c>
      <c r="B26" s="13" t="s">
        <v>62</v>
      </c>
      <c r="C26" s="13" t="s">
        <v>62</v>
      </c>
      <c r="D26" s="13" t="s">
        <v>62</v>
      </c>
      <c r="E26" s="13" t="s">
        <v>62</v>
      </c>
      <c r="F26" s="13" t="s">
        <v>62</v>
      </c>
      <c r="G26" s="13" t="s">
        <v>62</v>
      </c>
      <c r="H26" s="13" t="s">
        <v>62</v>
      </c>
      <c r="I26" s="13" t="s">
        <v>62</v>
      </c>
      <c r="J26" s="13" t="s">
        <v>62</v>
      </c>
      <c r="K26" s="13" t="s">
        <v>62</v>
      </c>
      <c r="L26" s="13" t="s">
        <v>62</v>
      </c>
      <c r="M26" s="13" t="s">
        <v>62</v>
      </c>
      <c r="N26" s="13" t="s">
        <v>62</v>
      </c>
      <c r="O26" s="13" t="s">
        <v>62</v>
      </c>
      <c r="P26" s="13" t="s">
        <v>62</v>
      </c>
      <c r="Q26" s="13" t="s">
        <v>62</v>
      </c>
      <c r="R26" s="13" t="s">
        <v>62</v>
      </c>
      <c r="S26" s="13" t="s">
        <v>62</v>
      </c>
      <c r="T26" s="13" t="s">
        <v>62</v>
      </c>
      <c r="U26" s="13" t="s">
        <v>62</v>
      </c>
      <c r="V26" s="13" t="s">
        <v>62</v>
      </c>
      <c r="W26" s="13" t="s">
        <v>62</v>
      </c>
      <c r="X26" s="13" t="s">
        <v>62</v>
      </c>
      <c r="Y26" s="13" t="s">
        <v>62</v>
      </c>
      <c r="Z26" s="13"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202</v>
      </c>
      <c r="M1" s="1" t="s">
        <v>0</v>
      </c>
    </row>
    <row r="2" spans="1:15" ht="15.75" x14ac:dyDescent="0.25">
      <c r="C2" s="1" t="s">
        <v>202</v>
      </c>
      <c r="M2" s="1" t="s">
        <v>1</v>
      </c>
    </row>
    <row r="3" spans="1:15" ht="15.75" x14ac:dyDescent="0.25">
      <c r="C3" s="1" t="s">
        <v>202</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203</v>
      </c>
      <c r="B18" s="46"/>
      <c r="C18" s="46"/>
      <c r="D18" s="46"/>
      <c r="E18" s="46"/>
      <c r="F18" s="46"/>
      <c r="G18" s="46"/>
      <c r="H18" s="46"/>
      <c r="I18" s="46"/>
      <c r="J18" s="46"/>
      <c r="K18" s="46"/>
      <c r="L18" s="46"/>
      <c r="M18" s="46"/>
      <c r="N18" s="46"/>
      <c r="O18" s="46"/>
    </row>
    <row r="19" spans="1:15" ht="15.75" x14ac:dyDescent="0.25">
      <c r="A19" s="44" t="s">
        <v>12</v>
      </c>
      <c r="B19" s="44" t="s">
        <v>204</v>
      </c>
      <c r="C19" s="44" t="s">
        <v>205</v>
      </c>
      <c r="D19" s="44" t="s">
        <v>206</v>
      </c>
      <c r="E19" s="47" t="s">
        <v>207</v>
      </c>
      <c r="F19" s="47"/>
      <c r="G19" s="47"/>
      <c r="H19" s="47"/>
      <c r="I19" s="47"/>
      <c r="J19" s="47" t="s">
        <v>208</v>
      </c>
      <c r="K19" s="47"/>
      <c r="L19" s="47"/>
      <c r="M19" s="47"/>
      <c r="N19" s="47"/>
      <c r="O19" s="47"/>
    </row>
    <row r="20" spans="1:15" ht="15.75" x14ac:dyDescent="0.25">
      <c r="A20" s="45"/>
      <c r="B20" s="45"/>
      <c r="C20" s="45"/>
      <c r="D20" s="45"/>
      <c r="E20" s="2" t="s">
        <v>209</v>
      </c>
      <c r="F20" s="2" t="s">
        <v>210</v>
      </c>
      <c r="G20" s="2" t="s">
        <v>211</v>
      </c>
      <c r="H20" s="2" t="s">
        <v>212</v>
      </c>
      <c r="I20" s="2" t="s">
        <v>213</v>
      </c>
      <c r="J20" s="2" t="s">
        <v>172</v>
      </c>
      <c r="K20" s="2" t="s">
        <v>214</v>
      </c>
      <c r="L20" s="2" t="s">
        <v>215</v>
      </c>
      <c r="M20" s="2" t="s">
        <v>216</v>
      </c>
      <c r="N20" s="2" t="s">
        <v>217</v>
      </c>
      <c r="O20" s="2" t="s">
        <v>218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5" workbookViewId="0">
      <selection activeCell="D24" sqref="D24"/>
    </sheetView>
  </sheetViews>
  <sheetFormatPr defaultColWidth="9" defaultRowHeight="11.45" customHeight="1" x14ac:dyDescent="0.25"/>
  <cols>
    <col min="1" max="1" width="29.85546875" style="11" customWidth="1"/>
    <col min="2" max="2" width="12.140625" style="11" customWidth="1"/>
    <col min="3" max="6" width="9" style="11" customWidth="1"/>
    <col min="7" max="12" width="13.28515625" style="11" customWidth="1"/>
  </cols>
  <sheetData>
    <row r="1" spans="1:12" ht="15.95" customHeight="1" x14ac:dyDescent="0.25">
      <c r="C1" s="1" t="s">
        <v>202</v>
      </c>
      <c r="J1" s="1" t="s">
        <v>0</v>
      </c>
    </row>
    <row r="2" spans="1:12" ht="15.95" customHeight="1" x14ac:dyDescent="0.25">
      <c r="C2" s="1" t="s">
        <v>202</v>
      </c>
      <c r="J2" s="1" t="s">
        <v>1</v>
      </c>
    </row>
    <row r="3" spans="1:12" ht="15.95" customHeight="1" x14ac:dyDescent="0.25">
      <c r="C3" s="1" t="s">
        <v>202</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29" ht="15.95" customHeight="1" x14ac:dyDescent="0.25"/>
    <row r="18" spans="1:29" ht="18.95" customHeight="1" x14ac:dyDescent="0.3">
      <c r="A18" s="46" t="s">
        <v>219</v>
      </c>
      <c r="B18" s="46"/>
      <c r="C18" s="46"/>
      <c r="D18" s="46"/>
      <c r="E18" s="46"/>
      <c r="F18" s="46"/>
      <c r="G18" s="46"/>
      <c r="H18" s="46"/>
      <c r="I18" s="46"/>
      <c r="J18" s="46"/>
      <c r="K18" s="46"/>
      <c r="L18" s="46"/>
    </row>
    <row r="19" spans="1:29" ht="15.95" customHeight="1" thickBot="1" x14ac:dyDescent="0.3"/>
    <row r="20" spans="1:29" s="84" customFormat="1" ht="15.75" x14ac:dyDescent="0.25">
      <c r="A20" s="82" t="s">
        <v>610</v>
      </c>
      <c r="B20" s="83">
        <v>2155631.7400000002</v>
      </c>
      <c r="D20" s="85" t="s">
        <v>220</v>
      </c>
      <c r="E20" s="85"/>
      <c r="F20" s="85"/>
      <c r="G20" s="85"/>
      <c r="H20" s="85"/>
      <c r="I20" s="86"/>
      <c r="J20" s="86"/>
      <c r="K20" s="86"/>
      <c r="L20" s="86"/>
      <c r="M20" s="86"/>
      <c r="N20" s="86"/>
      <c r="O20" s="86"/>
      <c r="P20" s="86"/>
      <c r="Q20" s="86"/>
      <c r="R20" s="86"/>
      <c r="S20" s="86"/>
      <c r="T20" s="86"/>
      <c r="U20" s="86"/>
      <c r="V20" s="86"/>
      <c r="W20" s="86"/>
      <c r="X20" s="86"/>
      <c r="Y20" s="86"/>
      <c r="Z20" s="86"/>
      <c r="AA20" s="86"/>
      <c r="AB20" s="87"/>
    </row>
    <row r="21" spans="1:29" s="84" customFormat="1" ht="15.75" x14ac:dyDescent="0.25">
      <c r="A21" s="88" t="s">
        <v>221</v>
      </c>
      <c r="B21" s="89">
        <v>0</v>
      </c>
      <c r="D21" s="90" t="s">
        <v>222</v>
      </c>
      <c r="E21" s="91"/>
      <c r="F21" s="91"/>
      <c r="G21" s="92"/>
      <c r="H21" s="93">
        <f>SUM(B80:AB80)</f>
        <v>0</v>
      </c>
      <c r="I21" s="94"/>
      <c r="J21" s="94"/>
      <c r="K21" s="94"/>
      <c r="L21" s="94"/>
      <c r="M21" s="94"/>
      <c r="N21" s="94"/>
      <c r="O21" s="94"/>
      <c r="P21" s="94"/>
      <c r="Q21" s="94"/>
      <c r="R21" s="94"/>
      <c r="S21" s="94"/>
      <c r="T21" s="94"/>
      <c r="U21" s="94"/>
      <c r="V21" s="94"/>
      <c r="W21" s="94"/>
      <c r="X21" s="94"/>
      <c r="Y21" s="95"/>
      <c r="Z21" s="95"/>
      <c r="AA21" s="95"/>
      <c r="AB21" s="95"/>
      <c r="AC21" s="95"/>
    </row>
    <row r="22" spans="1:29" s="84" customFormat="1" ht="15.75" x14ac:dyDescent="0.25">
      <c r="A22" s="88" t="s">
        <v>223</v>
      </c>
      <c r="B22" s="96">
        <v>15</v>
      </c>
      <c r="D22" s="90" t="s">
        <v>224</v>
      </c>
      <c r="E22" s="91"/>
      <c r="F22" s="91"/>
      <c r="G22" s="92"/>
      <c r="H22" s="97" t="str">
        <f>IF(SUM(B81:AB81)=0,"не окупается",SUM(C81:AB81))</f>
        <v>не окупается</v>
      </c>
      <c r="I22" s="94"/>
      <c r="J22" s="94"/>
      <c r="K22" s="94"/>
      <c r="L22" s="94"/>
      <c r="M22" s="94"/>
      <c r="N22" s="94"/>
      <c r="O22" s="94"/>
      <c r="P22" s="94"/>
      <c r="Q22" s="94"/>
      <c r="R22" s="94"/>
      <c r="S22" s="94"/>
      <c r="T22" s="94"/>
      <c r="U22" s="94"/>
      <c r="V22" s="94"/>
      <c r="W22" s="94"/>
      <c r="X22" s="94"/>
      <c r="Y22" s="94"/>
      <c r="Z22" s="94"/>
      <c r="AA22" s="94"/>
      <c r="AB22" s="94"/>
    </row>
    <row r="23" spans="1:29" s="84" customFormat="1" ht="15.75" x14ac:dyDescent="0.25">
      <c r="A23" s="88" t="s">
        <v>225</v>
      </c>
      <c r="B23" s="96">
        <v>1</v>
      </c>
      <c r="D23" s="90" t="s">
        <v>611</v>
      </c>
      <c r="E23" s="91"/>
      <c r="F23" s="91"/>
      <c r="G23" s="92"/>
      <c r="H23" s="98">
        <f>L78</f>
        <v>-1477637.7252133698</v>
      </c>
      <c r="I23" s="94"/>
      <c r="J23" s="94"/>
      <c r="K23" s="94"/>
      <c r="L23" s="94"/>
      <c r="M23" s="94"/>
      <c r="N23" s="94"/>
      <c r="O23" s="94"/>
      <c r="P23" s="94"/>
      <c r="Q23" s="94"/>
      <c r="R23" s="94"/>
      <c r="S23" s="94"/>
      <c r="T23" s="94"/>
      <c r="U23" s="94"/>
      <c r="V23" s="94"/>
      <c r="W23" s="94"/>
      <c r="X23" s="94"/>
      <c r="Y23" s="94"/>
      <c r="Z23" s="94"/>
      <c r="AA23" s="94"/>
      <c r="AB23" s="94"/>
    </row>
    <row r="24" spans="1:29" s="84" customFormat="1" ht="15.75" x14ac:dyDescent="0.25">
      <c r="A24" s="88" t="s">
        <v>226</v>
      </c>
      <c r="B24" s="96">
        <v>1320</v>
      </c>
      <c r="D24" s="99"/>
      <c r="E24" s="99"/>
      <c r="F24" s="99"/>
      <c r="G24" s="99"/>
      <c r="H24" s="99"/>
      <c r="I24" s="94"/>
      <c r="J24" s="94"/>
      <c r="K24" s="94"/>
      <c r="L24" s="94"/>
      <c r="M24" s="94"/>
      <c r="N24" s="94"/>
      <c r="O24" s="94"/>
      <c r="P24" s="94"/>
      <c r="Q24" s="94"/>
      <c r="R24" s="94"/>
      <c r="S24" s="94"/>
      <c r="T24" s="94"/>
      <c r="U24" s="94"/>
      <c r="V24" s="94"/>
      <c r="W24" s="94"/>
      <c r="X24" s="94"/>
      <c r="Y24" s="94"/>
      <c r="Z24" s="94"/>
      <c r="AA24" s="94"/>
      <c r="AB24" s="94"/>
    </row>
    <row r="25" spans="1:29" s="84" customFormat="1" ht="15.75" x14ac:dyDescent="0.25">
      <c r="A25" s="88" t="s">
        <v>612</v>
      </c>
      <c r="B25" s="96">
        <v>2</v>
      </c>
      <c r="D25" s="99"/>
      <c r="E25" s="99"/>
      <c r="F25" s="99"/>
      <c r="G25" s="99"/>
      <c r="H25" s="99"/>
      <c r="I25" s="100"/>
      <c r="J25" s="100"/>
      <c r="K25" s="100"/>
      <c r="L25" s="100"/>
      <c r="M25" s="100"/>
      <c r="N25" s="100"/>
      <c r="O25" s="100"/>
      <c r="P25" s="100"/>
      <c r="Q25" s="100"/>
      <c r="R25" s="100"/>
      <c r="S25" s="100"/>
      <c r="T25" s="100"/>
      <c r="U25" s="100"/>
      <c r="V25" s="100"/>
      <c r="W25" s="100"/>
      <c r="X25" s="100"/>
      <c r="Y25" s="100"/>
      <c r="Z25" s="100"/>
      <c r="AA25" s="100"/>
      <c r="AB25" s="87"/>
    </row>
    <row r="26" spans="1:29" s="84" customFormat="1" ht="15.75" x14ac:dyDescent="0.25">
      <c r="A26" s="88" t="s">
        <v>227</v>
      </c>
      <c r="B26" s="96">
        <v>12</v>
      </c>
      <c r="D26" s="99"/>
      <c r="E26" s="99"/>
      <c r="F26" s="99"/>
      <c r="G26" s="99"/>
      <c r="H26" s="99"/>
      <c r="I26" s="100"/>
      <c r="J26" s="100"/>
      <c r="K26" s="100"/>
      <c r="L26" s="100"/>
      <c r="M26" s="100"/>
      <c r="N26" s="100"/>
      <c r="O26" s="100"/>
      <c r="P26" s="100"/>
      <c r="Q26" s="100"/>
      <c r="R26" s="100"/>
      <c r="S26" s="100"/>
      <c r="T26" s="100"/>
      <c r="U26" s="100"/>
      <c r="V26" s="100"/>
      <c r="W26" s="100"/>
      <c r="X26" s="100"/>
      <c r="Y26" s="100"/>
      <c r="Z26" s="100"/>
      <c r="AA26" s="100"/>
      <c r="AB26" s="87"/>
    </row>
    <row r="27" spans="1:29" s="84" customFormat="1" ht="15.75" x14ac:dyDescent="0.25">
      <c r="A27" s="88" t="s">
        <v>228</v>
      </c>
      <c r="B27" s="96">
        <v>0</v>
      </c>
      <c r="D27" s="99"/>
      <c r="E27" s="99"/>
      <c r="F27" s="99"/>
      <c r="G27" s="99"/>
      <c r="H27" s="99"/>
      <c r="I27" s="99"/>
      <c r="J27" s="99"/>
      <c r="K27" s="99"/>
      <c r="L27" s="99"/>
      <c r="M27" s="99"/>
      <c r="N27" s="99"/>
      <c r="O27" s="99"/>
      <c r="P27" s="99"/>
      <c r="Q27" s="99"/>
      <c r="R27" s="99"/>
      <c r="S27" s="99"/>
      <c r="T27" s="99"/>
      <c r="U27" s="99"/>
      <c r="V27" s="99"/>
      <c r="W27" s="99"/>
      <c r="X27" s="99"/>
      <c r="Y27" s="99"/>
      <c r="Z27" s="99"/>
      <c r="AA27" s="99"/>
    </row>
    <row r="28" spans="1:29" s="84" customFormat="1" ht="15.75" x14ac:dyDescent="0.25">
      <c r="A28" s="88" t="s">
        <v>229</v>
      </c>
      <c r="B28" s="96">
        <v>2</v>
      </c>
      <c r="D28" s="99"/>
      <c r="E28" s="99"/>
      <c r="F28" s="99"/>
      <c r="G28" s="99"/>
      <c r="H28" s="99"/>
      <c r="I28" s="99"/>
      <c r="J28" s="99"/>
      <c r="K28" s="99"/>
      <c r="L28" s="99"/>
      <c r="M28" s="99"/>
      <c r="N28" s="99"/>
      <c r="O28" s="99"/>
      <c r="P28" s="99"/>
      <c r="Q28" s="99"/>
      <c r="R28" s="99"/>
      <c r="S28" s="99"/>
      <c r="T28" s="99"/>
      <c r="U28" s="99"/>
      <c r="V28" s="99"/>
      <c r="W28" s="99"/>
      <c r="X28" s="99"/>
      <c r="Y28" s="99"/>
      <c r="Z28" s="99"/>
      <c r="AA28" s="99"/>
    </row>
    <row r="29" spans="1:29" s="84" customFormat="1" ht="15.75" x14ac:dyDescent="0.25">
      <c r="A29" s="88" t="s">
        <v>230</v>
      </c>
      <c r="B29" s="96">
        <v>0</v>
      </c>
      <c r="D29" s="99"/>
      <c r="E29" s="99"/>
      <c r="F29" s="99"/>
      <c r="G29" s="99"/>
      <c r="H29" s="99"/>
      <c r="I29" s="99"/>
      <c r="J29" s="99"/>
      <c r="K29" s="99"/>
      <c r="L29" s="99"/>
      <c r="M29" s="99"/>
      <c r="N29" s="99"/>
      <c r="O29" s="99"/>
      <c r="P29" s="99"/>
      <c r="Q29" s="99"/>
      <c r="R29" s="99"/>
      <c r="S29" s="99"/>
      <c r="T29" s="99"/>
      <c r="U29" s="99"/>
      <c r="V29" s="99"/>
      <c r="W29" s="99"/>
      <c r="X29" s="99"/>
      <c r="Y29" s="99"/>
      <c r="Z29" s="99"/>
      <c r="AA29" s="99"/>
    </row>
    <row r="30" spans="1:29" s="84" customFormat="1" ht="15.75" x14ac:dyDescent="0.25">
      <c r="A30" s="88" t="s">
        <v>248</v>
      </c>
      <c r="B30" s="101">
        <v>0.2</v>
      </c>
      <c r="D30" s="99"/>
      <c r="E30" s="99"/>
      <c r="F30" s="99"/>
      <c r="G30" s="99"/>
      <c r="H30" s="99"/>
      <c r="I30" s="99"/>
      <c r="J30" s="99"/>
      <c r="K30" s="99"/>
      <c r="L30" s="99"/>
      <c r="M30" s="99"/>
      <c r="N30" s="99"/>
      <c r="O30" s="99"/>
      <c r="P30" s="99"/>
      <c r="Q30" s="99"/>
      <c r="R30" s="99"/>
      <c r="S30" s="99"/>
      <c r="T30" s="99"/>
      <c r="U30" s="99"/>
      <c r="V30" s="99"/>
      <c r="W30" s="99"/>
      <c r="X30" s="99"/>
      <c r="Y30" s="99"/>
      <c r="Z30" s="99"/>
      <c r="AA30" s="99"/>
    </row>
    <row r="31" spans="1:29" s="84" customFormat="1" ht="15.75" x14ac:dyDescent="0.25">
      <c r="A31" s="88" t="s">
        <v>231</v>
      </c>
      <c r="B31" s="96">
        <v>0</v>
      </c>
      <c r="D31" s="99"/>
      <c r="E31" s="99"/>
      <c r="F31" s="99"/>
      <c r="G31" s="99"/>
      <c r="H31" s="99"/>
      <c r="I31" s="99"/>
      <c r="J31" s="99"/>
      <c r="K31" s="99"/>
      <c r="L31" s="99"/>
      <c r="M31" s="99"/>
      <c r="N31" s="99"/>
      <c r="O31" s="99"/>
      <c r="P31" s="99"/>
      <c r="Q31" s="99"/>
      <c r="R31" s="99"/>
      <c r="S31" s="99"/>
      <c r="T31" s="99"/>
      <c r="U31" s="99"/>
      <c r="V31" s="99"/>
      <c r="W31" s="99"/>
      <c r="X31" s="99"/>
      <c r="Y31" s="99"/>
      <c r="Z31" s="99"/>
      <c r="AA31" s="99"/>
    </row>
    <row r="32" spans="1:29" s="84" customFormat="1" ht="15.75" x14ac:dyDescent="0.25">
      <c r="A32" s="88" t="s">
        <v>232</v>
      </c>
      <c r="B32" s="101">
        <v>0</v>
      </c>
      <c r="D32" s="99"/>
      <c r="E32" s="99"/>
      <c r="F32" s="99"/>
      <c r="G32" s="99"/>
      <c r="H32" s="99"/>
      <c r="I32" s="99"/>
      <c r="J32" s="99"/>
      <c r="K32" s="99"/>
      <c r="L32" s="99"/>
      <c r="M32" s="99"/>
      <c r="N32" s="99"/>
      <c r="O32" s="99"/>
      <c r="P32" s="99"/>
      <c r="Q32" s="99"/>
      <c r="R32" s="99"/>
      <c r="S32" s="99"/>
      <c r="T32" s="99"/>
      <c r="U32" s="99"/>
      <c r="V32" s="99"/>
      <c r="W32" s="99"/>
      <c r="X32" s="99"/>
      <c r="Y32" s="99"/>
      <c r="Z32" s="99"/>
      <c r="AA32" s="99"/>
    </row>
    <row r="33" spans="1:29" s="84" customFormat="1" ht="15.75" x14ac:dyDescent="0.25">
      <c r="A33" s="88" t="s">
        <v>613</v>
      </c>
      <c r="B33" s="96">
        <v>8</v>
      </c>
      <c r="D33" s="99"/>
      <c r="E33" s="99"/>
      <c r="F33" s="99"/>
      <c r="G33" s="99"/>
      <c r="H33" s="99"/>
      <c r="I33" s="99"/>
      <c r="J33" s="99"/>
      <c r="K33" s="99"/>
      <c r="L33" s="99"/>
      <c r="M33" s="99"/>
      <c r="N33" s="99"/>
      <c r="O33" s="99"/>
      <c r="P33" s="99"/>
      <c r="Q33" s="99"/>
      <c r="R33" s="99"/>
      <c r="S33" s="99"/>
      <c r="T33" s="99"/>
      <c r="U33" s="99"/>
      <c r="V33" s="99"/>
      <c r="W33" s="99"/>
      <c r="X33" s="99"/>
      <c r="Y33" s="99"/>
      <c r="Z33" s="99"/>
      <c r="AA33" s="99"/>
    </row>
    <row r="34" spans="1:29" s="84" customFormat="1" ht="15.75" x14ac:dyDescent="0.25">
      <c r="A34" s="88" t="s">
        <v>614</v>
      </c>
      <c r="B34" s="101">
        <v>0.12</v>
      </c>
      <c r="D34" s="99"/>
      <c r="E34" s="99"/>
      <c r="F34" s="99"/>
      <c r="G34" s="99"/>
      <c r="H34" s="99"/>
      <c r="I34" s="99"/>
      <c r="J34" s="99"/>
      <c r="K34" s="99"/>
      <c r="L34" s="99"/>
      <c r="M34" s="99"/>
      <c r="N34" s="99"/>
      <c r="O34" s="99"/>
      <c r="P34" s="99"/>
      <c r="Q34" s="99"/>
      <c r="R34" s="99"/>
      <c r="S34" s="99"/>
      <c r="T34" s="99"/>
      <c r="U34" s="99"/>
      <c r="V34" s="99"/>
      <c r="W34" s="99"/>
      <c r="X34" s="99"/>
      <c r="Y34" s="99"/>
      <c r="Z34" s="99"/>
      <c r="AA34" s="99"/>
    </row>
    <row r="35" spans="1:29" s="84" customFormat="1" ht="15.75" x14ac:dyDescent="0.25">
      <c r="A35" s="88" t="s">
        <v>615</v>
      </c>
      <c r="B35" s="101">
        <v>0.12</v>
      </c>
      <c r="D35" s="99"/>
      <c r="E35" s="99"/>
      <c r="F35" s="99"/>
      <c r="G35" s="99"/>
      <c r="H35" s="99"/>
      <c r="I35" s="99"/>
      <c r="J35" s="99"/>
      <c r="K35" s="99"/>
      <c r="L35" s="99"/>
      <c r="M35" s="99"/>
      <c r="N35" s="99"/>
      <c r="O35" s="99"/>
      <c r="P35" s="99"/>
      <c r="Q35" s="99"/>
      <c r="R35" s="99"/>
      <c r="S35" s="99"/>
      <c r="T35" s="99"/>
      <c r="U35" s="99"/>
      <c r="V35" s="99"/>
      <c r="W35" s="99"/>
      <c r="X35" s="99"/>
      <c r="Y35" s="99"/>
      <c r="Z35" s="99"/>
      <c r="AA35" s="99"/>
    </row>
    <row r="36" spans="1:29" s="84" customFormat="1" ht="15.75" x14ac:dyDescent="0.25">
      <c r="A36" s="88" t="s">
        <v>616</v>
      </c>
      <c r="B36" s="96">
        <v>0</v>
      </c>
      <c r="D36" s="99"/>
      <c r="E36" s="99"/>
      <c r="F36" s="99"/>
      <c r="G36" s="99"/>
      <c r="H36" s="99"/>
      <c r="I36" s="99"/>
      <c r="J36" s="99"/>
      <c r="K36" s="99"/>
      <c r="L36" s="99"/>
      <c r="M36" s="99"/>
      <c r="N36" s="99"/>
      <c r="O36" s="99"/>
      <c r="P36" s="99"/>
      <c r="Q36" s="99"/>
      <c r="R36" s="99"/>
      <c r="S36" s="99"/>
      <c r="T36" s="99"/>
      <c r="U36" s="99"/>
      <c r="V36" s="99"/>
      <c r="W36" s="99"/>
      <c r="X36" s="99"/>
      <c r="Y36" s="99"/>
      <c r="Z36" s="99"/>
      <c r="AA36" s="99"/>
    </row>
    <row r="37" spans="1:29" s="84" customFormat="1" ht="15.75" x14ac:dyDescent="0.25">
      <c r="A37" s="88" t="s">
        <v>617</v>
      </c>
      <c r="B37" s="101">
        <v>0.16500000000000001</v>
      </c>
      <c r="D37" s="99"/>
      <c r="E37" s="99"/>
      <c r="F37" s="99"/>
      <c r="G37" s="99"/>
      <c r="H37" s="99"/>
      <c r="I37" s="99"/>
      <c r="J37" s="99"/>
      <c r="K37" s="99"/>
      <c r="L37" s="99"/>
      <c r="M37" s="99"/>
      <c r="N37" s="99"/>
      <c r="O37" s="99"/>
      <c r="P37" s="99"/>
      <c r="Q37" s="99"/>
      <c r="R37" s="99"/>
      <c r="S37" s="99"/>
      <c r="T37" s="99"/>
      <c r="U37" s="99"/>
      <c r="V37" s="99"/>
      <c r="W37" s="99"/>
      <c r="X37" s="99"/>
      <c r="Y37" s="99"/>
      <c r="Z37" s="99"/>
      <c r="AA37" s="99"/>
    </row>
    <row r="38" spans="1:29" s="84" customFormat="1" ht="15.75" x14ac:dyDescent="0.25">
      <c r="A38" s="88" t="s">
        <v>618</v>
      </c>
      <c r="B38" s="96">
        <v>1</v>
      </c>
      <c r="D38" s="99"/>
      <c r="E38" s="99"/>
      <c r="F38" s="99"/>
      <c r="G38" s="99"/>
      <c r="H38" s="99"/>
      <c r="I38" s="99"/>
      <c r="J38" s="99"/>
      <c r="K38" s="99"/>
      <c r="L38" s="99"/>
      <c r="M38" s="99"/>
      <c r="N38" s="99"/>
      <c r="O38" s="99"/>
      <c r="P38" s="99"/>
      <c r="Q38" s="99"/>
      <c r="R38" s="99"/>
      <c r="S38" s="99"/>
      <c r="T38" s="99"/>
      <c r="U38" s="99"/>
      <c r="V38" s="99"/>
      <c r="W38" s="99"/>
      <c r="X38" s="99"/>
      <c r="Y38" s="99"/>
      <c r="Z38" s="99"/>
      <c r="AA38" s="99"/>
    </row>
    <row r="39" spans="1:29" s="84" customFormat="1" ht="16.5" thickBot="1" x14ac:dyDescent="0.3">
      <c r="A39" s="102" t="s">
        <v>619</v>
      </c>
      <c r="B39" s="101">
        <v>0.16500000000000001</v>
      </c>
      <c r="D39" s="99"/>
      <c r="E39" s="99"/>
      <c r="F39" s="99"/>
      <c r="G39" s="99"/>
      <c r="H39" s="99"/>
      <c r="I39" s="99"/>
      <c r="J39" s="99"/>
      <c r="K39" s="99"/>
      <c r="L39" s="99"/>
      <c r="M39" s="99"/>
      <c r="N39" s="99"/>
      <c r="O39" s="99"/>
      <c r="P39" s="99"/>
      <c r="Q39" s="99"/>
      <c r="R39" s="99"/>
      <c r="S39" s="99"/>
      <c r="T39" s="99"/>
      <c r="U39" s="99"/>
      <c r="V39" s="99"/>
      <c r="W39" s="99"/>
      <c r="X39" s="99"/>
      <c r="Y39" s="99"/>
      <c r="Z39" s="99"/>
      <c r="AA39" s="99"/>
    </row>
    <row r="40" spans="1:29" s="84" customFormat="1" ht="15.75" x14ac:dyDescent="0.25">
      <c r="A40" s="103" t="s">
        <v>233</v>
      </c>
      <c r="B40" s="104">
        <v>0.19500000000000001</v>
      </c>
      <c r="C40" s="104" t="s">
        <v>620</v>
      </c>
      <c r="D40" s="104">
        <v>2</v>
      </c>
      <c r="E40" s="104">
        <v>3</v>
      </c>
      <c r="F40" s="104">
        <v>4</v>
      </c>
      <c r="G40" s="104">
        <v>5</v>
      </c>
      <c r="H40" s="104">
        <v>6</v>
      </c>
      <c r="I40" s="104">
        <v>7</v>
      </c>
      <c r="J40" s="104">
        <v>8</v>
      </c>
      <c r="K40" s="104">
        <v>9</v>
      </c>
      <c r="L40" s="104">
        <v>10</v>
      </c>
      <c r="M40" s="104">
        <v>11</v>
      </c>
      <c r="N40" s="104">
        <v>12</v>
      </c>
      <c r="O40" s="104">
        <v>13</v>
      </c>
      <c r="P40" s="104">
        <v>14</v>
      </c>
      <c r="Q40" s="104">
        <v>15</v>
      </c>
      <c r="R40" s="104">
        <v>16</v>
      </c>
      <c r="S40" s="104">
        <v>17</v>
      </c>
      <c r="T40" s="104">
        <v>18</v>
      </c>
      <c r="U40" s="104">
        <v>19</v>
      </c>
      <c r="V40" s="104">
        <v>20</v>
      </c>
      <c r="W40" s="104">
        <v>21</v>
      </c>
      <c r="X40" s="104">
        <v>22</v>
      </c>
      <c r="Y40" s="104">
        <v>23</v>
      </c>
      <c r="Z40" s="104">
        <v>24</v>
      </c>
      <c r="AA40" s="104">
        <v>25</v>
      </c>
      <c r="AB40" s="104">
        <v>26</v>
      </c>
      <c r="AC40" s="104">
        <v>27</v>
      </c>
    </row>
    <row r="41" spans="1:29" s="84" customFormat="1" ht="15.75" x14ac:dyDescent="0.25">
      <c r="A41" s="105" t="s">
        <v>234</v>
      </c>
      <c r="B41" s="106"/>
      <c r="C41" s="106">
        <v>4.7E-2</v>
      </c>
      <c r="D41" s="106">
        <v>0.04</v>
      </c>
      <c r="E41" s="106">
        <v>0.04</v>
      </c>
      <c r="F41" s="106">
        <v>0.04</v>
      </c>
      <c r="G41" s="106">
        <v>0.04</v>
      </c>
      <c r="H41" s="106">
        <v>0.04</v>
      </c>
      <c r="I41" s="106">
        <v>0.04</v>
      </c>
      <c r="J41" s="106">
        <v>0.04</v>
      </c>
      <c r="K41" s="106">
        <v>0.04</v>
      </c>
      <c r="L41" s="106">
        <v>0.04</v>
      </c>
      <c r="M41" s="106">
        <v>0.04</v>
      </c>
      <c r="N41" s="106">
        <v>0.04</v>
      </c>
      <c r="O41" s="106">
        <v>0.04</v>
      </c>
      <c r="P41" s="106">
        <v>0.04</v>
      </c>
      <c r="Q41" s="106">
        <v>0.04</v>
      </c>
      <c r="R41" s="106">
        <v>0.04</v>
      </c>
      <c r="S41" s="106">
        <v>0.04</v>
      </c>
      <c r="T41" s="106">
        <v>0.04</v>
      </c>
      <c r="U41" s="106">
        <v>0.04</v>
      </c>
      <c r="V41" s="106">
        <v>0.04</v>
      </c>
      <c r="W41" s="106">
        <v>0.04</v>
      </c>
      <c r="X41" s="106">
        <v>0.04</v>
      </c>
      <c r="Y41" s="106">
        <v>0.04</v>
      </c>
      <c r="Z41" s="106">
        <v>0.04</v>
      </c>
      <c r="AA41" s="106">
        <v>0.04</v>
      </c>
      <c r="AB41" s="106">
        <v>0.04</v>
      </c>
      <c r="AC41" s="106">
        <v>0.04</v>
      </c>
    </row>
    <row r="42" spans="1:29" s="84" customFormat="1" ht="15.75" x14ac:dyDescent="0.25">
      <c r="A42" s="105" t="s">
        <v>235</v>
      </c>
      <c r="B42" s="106"/>
      <c r="C42" s="106">
        <v>4.7E-2</v>
      </c>
      <c r="D42" s="106">
        <v>8.888000000000007E-2</v>
      </c>
      <c r="E42" s="106">
        <v>0.1324352000000002</v>
      </c>
      <c r="F42" s="106">
        <v>0.17773260800000035</v>
      </c>
      <c r="G42" s="106">
        <v>0.2248419123200005</v>
      </c>
      <c r="H42" s="106">
        <v>0.27383558881280057</v>
      </c>
      <c r="I42" s="106">
        <v>0.32478901236531255</v>
      </c>
      <c r="J42" s="106">
        <v>0.37778057285992506</v>
      </c>
      <c r="K42" s="106">
        <v>0.43289179577432213</v>
      </c>
      <c r="L42" s="106">
        <v>0.49020746760529499</v>
      </c>
      <c r="M42" s="106">
        <v>0.5498157663095069</v>
      </c>
      <c r="N42" s="106">
        <v>0.61180839696188727</v>
      </c>
      <c r="O42" s="106">
        <v>0.67628073284036283</v>
      </c>
      <c r="P42" s="106">
        <v>0.74333196215397734</v>
      </c>
      <c r="Q42" s="106">
        <v>0.81306524064013641</v>
      </c>
      <c r="R42" s="106">
        <v>0.88558785026574194</v>
      </c>
      <c r="S42" s="106">
        <v>0.96101136427637179</v>
      </c>
      <c r="T42" s="106">
        <v>1.0394518188474269</v>
      </c>
      <c r="U42" s="106">
        <v>1.1210298916013239</v>
      </c>
      <c r="V42" s="106">
        <v>1.2058710872653768</v>
      </c>
      <c r="W42" s="106">
        <v>1.2941059307559919</v>
      </c>
      <c r="X42" s="106">
        <v>1.3858701679862317</v>
      </c>
      <c r="Y42" s="106">
        <v>1.4813049747056812</v>
      </c>
      <c r="Z42" s="106">
        <v>1.5805571736939084</v>
      </c>
      <c r="AA42" s="106">
        <v>1.6837794606416647</v>
      </c>
      <c r="AB42" s="106">
        <v>1.7911306390673314</v>
      </c>
      <c r="AC42" s="106">
        <v>1.9027758646300246</v>
      </c>
    </row>
    <row r="43" spans="1:29" s="109" customFormat="1" ht="16.5" thickBot="1" x14ac:dyDescent="0.3">
      <c r="A43" s="107" t="s">
        <v>621</v>
      </c>
      <c r="B43" s="108">
        <v>0</v>
      </c>
      <c r="C43" s="108">
        <v>0</v>
      </c>
      <c r="D43" s="108">
        <v>-276240.58789062704</v>
      </c>
      <c r="E43" s="108">
        <v>-297523.26774407242</v>
      </c>
      <c r="F43" s="108">
        <v>-311965.04716036981</v>
      </c>
      <c r="G43" s="108">
        <v>-327107.83054953418</v>
      </c>
      <c r="H43" s="108">
        <v>-342985.64464440872</v>
      </c>
      <c r="I43" s="108">
        <v>-359634.1678354484</v>
      </c>
      <c r="J43" s="108">
        <v>-377090.81034218118</v>
      </c>
      <c r="K43" s="108">
        <v>-395394.7982761907</v>
      </c>
      <c r="L43" s="108">
        <v>-414587.26178451715</v>
      </c>
      <c r="M43" s="108">
        <v>-434711.32747153769</v>
      </c>
      <c r="N43" s="108">
        <v>-455812.21530700632</v>
      </c>
      <c r="O43" s="108">
        <v>-477937.34023800859</v>
      </c>
      <c r="P43" s="108">
        <v>-501136.41873316164</v>
      </c>
      <c r="Q43" s="108">
        <v>-525461.58049846941</v>
      </c>
      <c r="R43" s="108">
        <v>-550967.48561586533</v>
      </c>
      <c r="S43" s="108">
        <v>-577711.44736765954</v>
      </c>
      <c r="T43" s="108">
        <v>-605753.56102288596</v>
      </c>
      <c r="U43" s="108">
        <v>-635156.83887493692</v>
      </c>
      <c r="V43" s="108">
        <v>-665987.35183392663</v>
      </c>
      <c r="W43" s="108">
        <v>-698314.37789194542</v>
      </c>
      <c r="X43" s="108">
        <v>-732210.55779482075</v>
      </c>
      <c r="Y43" s="108">
        <v>-767752.05827018141</v>
      </c>
      <c r="Z43" s="108">
        <v>-805018.74317861628</v>
      </c>
      <c r="AA43" s="108">
        <v>-844094.35297250655</v>
      </c>
      <c r="AB43" s="108">
        <v>-885066.69286579208</v>
      </c>
      <c r="AC43" s="108">
        <v>-928027.83013749786</v>
      </c>
    </row>
    <row r="44" spans="1:29" s="84" customFormat="1" ht="16.5" thickBot="1" x14ac:dyDescent="0.3">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row>
    <row r="45" spans="1:29" s="84" customFormat="1" ht="15.75" x14ac:dyDescent="0.25">
      <c r="A45" s="110" t="s">
        <v>236</v>
      </c>
      <c r="B45" s="104">
        <v>0</v>
      </c>
      <c r="C45" s="111">
        <v>1</v>
      </c>
      <c r="D45" s="104">
        <v>2</v>
      </c>
      <c r="E45" s="104">
        <v>3</v>
      </c>
      <c r="F45" s="104">
        <v>4</v>
      </c>
      <c r="G45" s="104">
        <v>5</v>
      </c>
      <c r="H45" s="104">
        <v>6</v>
      </c>
      <c r="I45" s="104">
        <v>7</v>
      </c>
      <c r="J45" s="104">
        <v>8</v>
      </c>
      <c r="K45" s="104">
        <v>9</v>
      </c>
      <c r="L45" s="104">
        <v>10</v>
      </c>
      <c r="M45" s="104">
        <v>11</v>
      </c>
      <c r="N45" s="104">
        <v>12</v>
      </c>
      <c r="O45" s="104">
        <v>13</v>
      </c>
      <c r="P45" s="104">
        <v>14</v>
      </c>
      <c r="Q45" s="104">
        <v>15</v>
      </c>
      <c r="R45" s="104">
        <v>16</v>
      </c>
      <c r="S45" s="104">
        <v>17</v>
      </c>
      <c r="T45" s="104">
        <v>18</v>
      </c>
      <c r="U45" s="104">
        <v>19</v>
      </c>
      <c r="V45" s="104">
        <v>20</v>
      </c>
      <c r="W45" s="104">
        <v>21</v>
      </c>
      <c r="X45" s="104">
        <v>22</v>
      </c>
      <c r="Y45" s="104">
        <v>23</v>
      </c>
      <c r="Z45" s="104">
        <v>24</v>
      </c>
      <c r="AA45" s="104">
        <v>25</v>
      </c>
      <c r="AB45" s="104">
        <v>26</v>
      </c>
      <c r="AC45" s="104">
        <v>27</v>
      </c>
    </row>
    <row r="46" spans="1:29" s="84" customFormat="1" ht="15.75" x14ac:dyDescent="0.25">
      <c r="A46" s="88" t="s">
        <v>237</v>
      </c>
      <c r="B46" s="112"/>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row>
    <row r="47" spans="1:29" s="84" customFormat="1" ht="15.75" x14ac:dyDescent="0.25">
      <c r="A47" s="88" t="s">
        <v>238</v>
      </c>
      <c r="B47" s="112"/>
      <c r="C47" s="114">
        <v>0</v>
      </c>
      <c r="D47" s="114">
        <v>0</v>
      </c>
      <c r="E47" s="114">
        <v>0</v>
      </c>
      <c r="F47" s="114">
        <v>0</v>
      </c>
      <c r="G47" s="114">
        <v>0</v>
      </c>
      <c r="H47" s="114">
        <v>0</v>
      </c>
      <c r="I47" s="114">
        <v>0</v>
      </c>
      <c r="J47" s="114">
        <v>0</v>
      </c>
      <c r="K47" s="114">
        <v>0</v>
      </c>
      <c r="L47" s="114">
        <v>0</v>
      </c>
      <c r="M47" s="114">
        <v>0</v>
      </c>
      <c r="N47" s="114">
        <v>0</v>
      </c>
      <c r="O47" s="114">
        <v>0</v>
      </c>
      <c r="P47" s="114">
        <v>0</v>
      </c>
      <c r="Q47" s="114">
        <v>0</v>
      </c>
      <c r="R47" s="114">
        <v>0</v>
      </c>
      <c r="S47" s="114">
        <v>0</v>
      </c>
      <c r="T47" s="114">
        <v>0</v>
      </c>
      <c r="U47" s="114">
        <v>0</v>
      </c>
      <c r="V47" s="114">
        <v>0</v>
      </c>
      <c r="W47" s="114">
        <v>0</v>
      </c>
      <c r="X47" s="114">
        <v>0</v>
      </c>
      <c r="Y47" s="114">
        <v>0</v>
      </c>
      <c r="Z47" s="114">
        <v>0</v>
      </c>
      <c r="AA47" s="114">
        <v>0</v>
      </c>
      <c r="AB47" s="114">
        <v>0</v>
      </c>
      <c r="AC47" s="114">
        <v>0</v>
      </c>
    </row>
    <row r="48" spans="1:29" s="84" customFormat="1" ht="15.75" x14ac:dyDescent="0.25">
      <c r="A48" s="105" t="s">
        <v>239</v>
      </c>
      <c r="B48" s="112"/>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row>
    <row r="49" spans="1:29" s="84" customFormat="1" ht="16.5" thickBot="1" x14ac:dyDescent="0.3">
      <c r="A49" s="107" t="s">
        <v>240</v>
      </c>
      <c r="B49" s="115"/>
      <c r="C49" s="114">
        <v>0</v>
      </c>
      <c r="D49" s="114">
        <v>0</v>
      </c>
      <c r="E49" s="114">
        <v>0</v>
      </c>
      <c r="F49" s="114">
        <v>0</v>
      </c>
      <c r="G49" s="114">
        <v>0</v>
      </c>
      <c r="H49" s="114">
        <v>0</v>
      </c>
      <c r="I49" s="114">
        <v>0</v>
      </c>
      <c r="J49" s="114">
        <v>0</v>
      </c>
      <c r="K49" s="114">
        <v>0</v>
      </c>
      <c r="L49" s="114">
        <v>0</v>
      </c>
      <c r="M49" s="114">
        <v>0</v>
      </c>
      <c r="N49" s="114">
        <v>0</v>
      </c>
      <c r="O49" s="114">
        <v>0</v>
      </c>
      <c r="P49" s="114">
        <v>0</v>
      </c>
      <c r="Q49" s="114">
        <v>0</v>
      </c>
      <c r="R49" s="114">
        <v>0</v>
      </c>
      <c r="S49" s="114">
        <v>0</v>
      </c>
      <c r="T49" s="114">
        <v>0</v>
      </c>
      <c r="U49" s="114">
        <v>0</v>
      </c>
      <c r="V49" s="114">
        <v>0</v>
      </c>
      <c r="W49" s="114">
        <v>0</v>
      </c>
      <c r="X49" s="114">
        <v>0</v>
      </c>
      <c r="Y49" s="114">
        <v>0</v>
      </c>
      <c r="Z49" s="114">
        <v>0</v>
      </c>
      <c r="AA49" s="114">
        <v>0</v>
      </c>
      <c r="AB49" s="114">
        <v>0</v>
      </c>
      <c r="AC49" s="114">
        <v>0</v>
      </c>
    </row>
    <row r="50" spans="1:29" s="84" customFormat="1" ht="16.5" thickBot="1" x14ac:dyDescent="0.3">
      <c r="A50" s="100"/>
      <c r="B50" s="116"/>
      <c r="C50" s="116"/>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row>
    <row r="51" spans="1:29" s="87" customFormat="1" ht="15.75" x14ac:dyDescent="0.25">
      <c r="A51" s="110" t="s">
        <v>622</v>
      </c>
      <c r="B51" s="118">
        <v>0</v>
      </c>
      <c r="C51" s="118">
        <v>1</v>
      </c>
      <c r="D51" s="118">
        <v>2</v>
      </c>
      <c r="E51" s="118">
        <v>3</v>
      </c>
      <c r="F51" s="118">
        <v>4</v>
      </c>
      <c r="G51" s="118">
        <v>5</v>
      </c>
      <c r="H51" s="118">
        <v>6</v>
      </c>
      <c r="I51" s="118">
        <v>7</v>
      </c>
      <c r="J51" s="118">
        <v>8</v>
      </c>
      <c r="K51" s="118">
        <v>9</v>
      </c>
      <c r="L51" s="118">
        <v>10</v>
      </c>
      <c r="M51" s="118">
        <v>11</v>
      </c>
      <c r="N51" s="118">
        <v>12</v>
      </c>
      <c r="O51" s="118">
        <v>13</v>
      </c>
      <c r="P51" s="118">
        <v>14</v>
      </c>
      <c r="Q51" s="118">
        <v>15</v>
      </c>
      <c r="R51" s="118">
        <v>16</v>
      </c>
      <c r="S51" s="118">
        <v>17</v>
      </c>
      <c r="T51" s="118">
        <v>18</v>
      </c>
      <c r="U51" s="118">
        <v>19</v>
      </c>
      <c r="V51" s="118">
        <v>20</v>
      </c>
      <c r="W51" s="118">
        <v>21</v>
      </c>
      <c r="X51" s="118">
        <v>22</v>
      </c>
      <c r="Y51" s="118">
        <v>23</v>
      </c>
      <c r="Z51" s="118">
        <v>24</v>
      </c>
      <c r="AA51" s="118">
        <v>25</v>
      </c>
      <c r="AB51" s="118">
        <v>26</v>
      </c>
      <c r="AC51" s="118">
        <v>27</v>
      </c>
    </row>
    <row r="52" spans="1:29" s="109" customFormat="1" ht="14.25" x14ac:dyDescent="0.25">
      <c r="A52" s="119" t="s">
        <v>241</v>
      </c>
      <c r="B52" s="120">
        <v>0</v>
      </c>
      <c r="C52" s="121">
        <v>0</v>
      </c>
      <c r="D52" s="121">
        <v>-276240.58789062704</v>
      </c>
      <c r="E52" s="121">
        <v>-297523.26774407242</v>
      </c>
      <c r="F52" s="121">
        <v>-311965.04716036981</v>
      </c>
      <c r="G52" s="121">
        <v>-327107.83054953418</v>
      </c>
      <c r="H52" s="121">
        <v>-342985.64464440872</v>
      </c>
      <c r="I52" s="121">
        <v>-359634.1678354484</v>
      </c>
      <c r="J52" s="121">
        <v>-377090.81034218118</v>
      </c>
      <c r="K52" s="121">
        <v>-395394.7982761907</v>
      </c>
      <c r="L52" s="121">
        <v>-414587.26178451715</v>
      </c>
      <c r="M52" s="121">
        <v>-434711.32747153769</v>
      </c>
      <c r="N52" s="121">
        <v>-455812.21530700632</v>
      </c>
      <c r="O52" s="121">
        <v>-477937.34023800859</v>
      </c>
      <c r="P52" s="121">
        <v>-501136.41873316164</v>
      </c>
      <c r="Q52" s="121">
        <v>-525461.58049846941</v>
      </c>
      <c r="R52" s="121">
        <v>-550967.48561586533</v>
      </c>
      <c r="S52" s="121">
        <v>-577711.44736765954</v>
      </c>
      <c r="T52" s="121">
        <v>-605753.56102288596</v>
      </c>
      <c r="U52" s="121">
        <v>-635156.83887493692</v>
      </c>
      <c r="V52" s="121">
        <v>-665987.35183392663</v>
      </c>
      <c r="W52" s="121">
        <v>-698314.37789194542</v>
      </c>
      <c r="X52" s="121">
        <v>-732210.55779482075</v>
      </c>
      <c r="Y52" s="121">
        <v>-767752.05827018141</v>
      </c>
      <c r="Z52" s="121">
        <v>-805018.74317861628</v>
      </c>
      <c r="AA52" s="121">
        <v>-844094.35297250655</v>
      </c>
      <c r="AB52" s="121">
        <v>-885066.69286579208</v>
      </c>
      <c r="AC52" s="121">
        <v>-928027.83013749786</v>
      </c>
    </row>
    <row r="53" spans="1:29" s="84" customFormat="1" ht="15.75" x14ac:dyDescent="0.25">
      <c r="A53" s="88" t="s">
        <v>242</v>
      </c>
      <c r="B53" s="114">
        <v>0</v>
      </c>
      <c r="C53" s="121">
        <v>0</v>
      </c>
      <c r="D53" s="121">
        <v>0</v>
      </c>
      <c r="E53" s="121">
        <v>0</v>
      </c>
      <c r="F53" s="121">
        <v>0</v>
      </c>
      <c r="G53" s="121">
        <v>0</v>
      </c>
      <c r="H53" s="121">
        <v>0</v>
      </c>
      <c r="I53" s="121">
        <v>0</v>
      </c>
      <c r="J53" s="121">
        <v>0</v>
      </c>
      <c r="K53" s="121">
        <v>0</v>
      </c>
      <c r="L53" s="121">
        <v>0</v>
      </c>
      <c r="M53" s="121">
        <v>0</v>
      </c>
      <c r="N53" s="121">
        <v>0</v>
      </c>
      <c r="O53" s="121">
        <v>0</v>
      </c>
      <c r="P53" s="121">
        <v>0</v>
      </c>
      <c r="Q53" s="121">
        <v>0</v>
      </c>
      <c r="R53" s="121">
        <v>0</v>
      </c>
      <c r="S53" s="121">
        <v>0</v>
      </c>
      <c r="T53" s="121">
        <v>0</v>
      </c>
      <c r="U53" s="121">
        <v>0</v>
      </c>
      <c r="V53" s="121">
        <v>0</v>
      </c>
      <c r="W53" s="121">
        <v>0</v>
      </c>
      <c r="X53" s="121">
        <v>0</v>
      </c>
      <c r="Y53" s="121">
        <v>0</v>
      </c>
      <c r="Z53" s="121">
        <v>0</v>
      </c>
      <c r="AA53" s="121">
        <v>0</v>
      </c>
      <c r="AB53" s="121">
        <v>0</v>
      </c>
      <c r="AC53" s="121">
        <v>0</v>
      </c>
    </row>
    <row r="54" spans="1:29" s="84" customFormat="1" ht="15.75" x14ac:dyDescent="0.25">
      <c r="A54" s="122" t="s">
        <v>243</v>
      </c>
      <c r="B54" s="114">
        <v>0</v>
      </c>
      <c r="C54" s="121">
        <v>0</v>
      </c>
      <c r="D54" s="121">
        <v>-1372.8000000000002</v>
      </c>
      <c r="E54" s="121">
        <v>0</v>
      </c>
      <c r="F54" s="121">
        <v>0</v>
      </c>
      <c r="G54" s="121">
        <v>0</v>
      </c>
      <c r="H54" s="121">
        <v>0</v>
      </c>
      <c r="I54" s="121">
        <v>0</v>
      </c>
      <c r="J54" s="121">
        <v>0</v>
      </c>
      <c r="K54" s="121">
        <v>0</v>
      </c>
      <c r="L54" s="121">
        <v>0</v>
      </c>
      <c r="M54" s="121">
        <v>0</v>
      </c>
      <c r="N54" s="121">
        <v>0</v>
      </c>
      <c r="O54" s="121">
        <v>0</v>
      </c>
      <c r="P54" s="121">
        <v>-2197.8970296497141</v>
      </c>
      <c r="Q54" s="121">
        <v>0</v>
      </c>
      <c r="R54" s="121">
        <v>0</v>
      </c>
      <c r="S54" s="121">
        <v>0</v>
      </c>
      <c r="T54" s="121">
        <v>0</v>
      </c>
      <c r="U54" s="121">
        <v>0</v>
      </c>
      <c r="V54" s="121">
        <v>0</v>
      </c>
      <c r="W54" s="121">
        <v>0</v>
      </c>
      <c r="X54" s="121">
        <v>0</v>
      </c>
      <c r="Y54" s="121">
        <v>0</v>
      </c>
      <c r="Z54" s="121">
        <v>0</v>
      </c>
      <c r="AA54" s="121">
        <v>0</v>
      </c>
      <c r="AB54" s="121">
        <v>-3518.9039575633979</v>
      </c>
      <c r="AC54" s="121">
        <v>0</v>
      </c>
    </row>
    <row r="55" spans="1:29" s="84" customFormat="1" ht="15.75" x14ac:dyDescent="0.25">
      <c r="A55" s="122" t="s">
        <v>612</v>
      </c>
      <c r="B55" s="114">
        <v>0</v>
      </c>
      <c r="C55" s="121">
        <v>0</v>
      </c>
      <c r="D55" s="121">
        <v>-9083.3599999999988</v>
      </c>
      <c r="E55" s="121">
        <v>-9446.6943999999985</v>
      </c>
      <c r="F55" s="121">
        <v>-9824.5621760000013</v>
      </c>
      <c r="G55" s="121">
        <v>-10217.544663040002</v>
      </c>
      <c r="H55" s="121">
        <v>-10626.246449561606</v>
      </c>
      <c r="I55" s="121">
        <v>-11051.296307544064</v>
      </c>
      <c r="J55" s="121">
        <v>-11493.348159845837</v>
      </c>
      <c r="K55" s="121">
        <v>-11953.082086239661</v>
      </c>
      <c r="L55" s="121">
        <v>-12431.205369689253</v>
      </c>
      <c r="M55" s="121">
        <v>-12928.453584476827</v>
      </c>
      <c r="N55" s="121">
        <v>-13445.591727855899</v>
      </c>
      <c r="O55" s="121">
        <v>-13983.415396970131</v>
      </c>
      <c r="P55" s="121">
        <v>-14542.752012848936</v>
      </c>
      <c r="Q55" s="121">
        <v>-15124.462093362894</v>
      </c>
      <c r="R55" s="121">
        <v>-15729.440577097406</v>
      </c>
      <c r="S55" s="121">
        <v>-16358.618200181309</v>
      </c>
      <c r="T55" s="121">
        <v>-17012.962928188561</v>
      </c>
      <c r="U55" s="121">
        <v>-17693.481445316102</v>
      </c>
      <c r="V55" s="121">
        <v>-18401.220703128747</v>
      </c>
      <c r="W55" s="121">
        <v>-19137.269531253896</v>
      </c>
      <c r="X55" s="121">
        <v>-19902.760312504059</v>
      </c>
      <c r="Y55" s="121">
        <v>-20698.870725004217</v>
      </c>
      <c r="Z55" s="121">
        <v>-21526.825554004387</v>
      </c>
      <c r="AA55" s="121">
        <v>-22387.898576164564</v>
      </c>
      <c r="AB55" s="121">
        <v>-23283.414519211146</v>
      </c>
      <c r="AC55" s="121">
        <v>-24214.751099979592</v>
      </c>
    </row>
    <row r="56" spans="1:29" s="84" customFormat="1" ht="15.75" x14ac:dyDescent="0.25">
      <c r="A56" s="122" t="s">
        <v>244</v>
      </c>
      <c r="B56" s="114">
        <v>0</v>
      </c>
      <c r="C56" s="121">
        <v>0</v>
      </c>
      <c r="D56" s="121">
        <v>0</v>
      </c>
      <c r="E56" s="121">
        <v>0</v>
      </c>
      <c r="F56" s="121">
        <v>0</v>
      </c>
      <c r="G56" s="121">
        <v>0</v>
      </c>
      <c r="H56" s="121">
        <v>0</v>
      </c>
      <c r="I56" s="121">
        <v>0</v>
      </c>
      <c r="J56" s="121">
        <v>0</v>
      </c>
      <c r="K56" s="121">
        <v>0</v>
      </c>
      <c r="L56" s="121">
        <v>0</v>
      </c>
      <c r="M56" s="121">
        <v>0</v>
      </c>
      <c r="N56" s="121">
        <v>0</v>
      </c>
      <c r="O56" s="121">
        <v>0</v>
      </c>
      <c r="P56" s="121">
        <v>0</v>
      </c>
      <c r="Q56" s="121">
        <v>0</v>
      </c>
      <c r="R56" s="121">
        <v>0</v>
      </c>
      <c r="S56" s="121">
        <v>0</v>
      </c>
      <c r="T56" s="121">
        <v>0</v>
      </c>
      <c r="U56" s="121">
        <v>0</v>
      </c>
      <c r="V56" s="121">
        <v>0</v>
      </c>
      <c r="W56" s="121">
        <v>0</v>
      </c>
      <c r="X56" s="121">
        <v>0</v>
      </c>
      <c r="Y56" s="121">
        <v>0</v>
      </c>
      <c r="Z56" s="121">
        <v>0</v>
      </c>
      <c r="AA56" s="121">
        <v>0</v>
      </c>
      <c r="AB56" s="121">
        <v>0</v>
      </c>
      <c r="AC56" s="121">
        <v>0</v>
      </c>
    </row>
    <row r="57" spans="1:29" s="109" customFormat="1" ht="14.25" x14ac:dyDescent="0.25">
      <c r="A57" s="123" t="s">
        <v>623</v>
      </c>
      <c r="B57" s="120">
        <v>0</v>
      </c>
      <c r="C57" s="121">
        <v>0</v>
      </c>
      <c r="D57" s="121">
        <v>-286696.74789062695</v>
      </c>
      <c r="E57" s="121">
        <v>-306969.96214407246</v>
      </c>
      <c r="F57" s="121">
        <v>-321789.60933636985</v>
      </c>
      <c r="G57" s="121">
        <v>-337325.37521257414</v>
      </c>
      <c r="H57" s="121">
        <v>-353611.89109397033</v>
      </c>
      <c r="I57" s="121">
        <v>-370685.46414299251</v>
      </c>
      <c r="J57" s="121">
        <v>-388584.15850202698</v>
      </c>
      <c r="K57" s="121">
        <v>-407347.88036243035</v>
      </c>
      <c r="L57" s="121">
        <v>-427018.46715420642</v>
      </c>
      <c r="M57" s="121">
        <v>-447639.78105601447</v>
      </c>
      <c r="N57" s="121">
        <v>-469257.80703486223</v>
      </c>
      <c r="O57" s="121">
        <v>-491920.7556349787</v>
      </c>
      <c r="P57" s="121">
        <v>-517877.06777566031</v>
      </c>
      <c r="Q57" s="121">
        <v>-540586.04259183235</v>
      </c>
      <c r="R57" s="121">
        <v>-566696.9261929628</v>
      </c>
      <c r="S57" s="121">
        <v>-594070.06556784082</v>
      </c>
      <c r="T57" s="121">
        <v>-622766.52395107457</v>
      </c>
      <c r="U57" s="121">
        <v>-652850.32032025314</v>
      </c>
      <c r="V57" s="121">
        <v>-684388.57253705536</v>
      </c>
      <c r="W57" s="121">
        <v>-717451.64742319938</v>
      </c>
      <c r="X57" s="121">
        <v>-752113.31810732477</v>
      </c>
      <c r="Y57" s="121">
        <v>-788450.92899518565</v>
      </c>
      <c r="Z57" s="121">
        <v>-826545.56873262068</v>
      </c>
      <c r="AA57" s="121">
        <v>-866482.25154867116</v>
      </c>
      <c r="AB57" s="121">
        <v>-911869.01134256669</v>
      </c>
      <c r="AC57" s="121">
        <v>-952242.58123747748</v>
      </c>
    </row>
    <row r="58" spans="1:29" s="84" customFormat="1" ht="15.75" x14ac:dyDescent="0.25">
      <c r="A58" s="122" t="s">
        <v>245</v>
      </c>
      <c r="B58" s="114">
        <v>0</v>
      </c>
      <c r="C58" s="121">
        <v>0</v>
      </c>
      <c r="D58" s="121">
        <v>-82851.333333333328</v>
      </c>
      <c r="E58" s="121">
        <v>-82851.333333333328</v>
      </c>
      <c r="F58" s="121">
        <v>-82851.333333333328</v>
      </c>
      <c r="G58" s="121">
        <v>-82851.333333333328</v>
      </c>
      <c r="H58" s="121">
        <v>-82851.333333333328</v>
      </c>
      <c r="I58" s="121">
        <v>-82851.333333333328</v>
      </c>
      <c r="J58" s="121">
        <v>-82851.333333333328</v>
      </c>
      <c r="K58" s="121">
        <v>-82851.333333333328</v>
      </c>
      <c r="L58" s="121">
        <v>-82851.333333333328</v>
      </c>
      <c r="M58" s="121">
        <v>-82851.333333333328</v>
      </c>
      <c r="N58" s="121">
        <v>-82851.333333333328</v>
      </c>
      <c r="O58" s="121">
        <v>-82851.333333333328</v>
      </c>
      <c r="P58" s="121">
        <v>-82851.333333333328</v>
      </c>
      <c r="Q58" s="121">
        <v>-82851.333333333328</v>
      </c>
      <c r="R58" s="121">
        <v>-82851.333333333328</v>
      </c>
      <c r="S58" s="121">
        <v>0</v>
      </c>
      <c r="T58" s="121">
        <v>0</v>
      </c>
      <c r="U58" s="121">
        <v>0</v>
      </c>
      <c r="V58" s="121">
        <v>0</v>
      </c>
      <c r="W58" s="121">
        <v>0</v>
      </c>
      <c r="X58" s="121">
        <v>0</v>
      </c>
      <c r="Y58" s="121">
        <v>0</v>
      </c>
      <c r="Z58" s="121">
        <v>0</v>
      </c>
      <c r="AA58" s="121">
        <v>0</v>
      </c>
      <c r="AB58" s="121">
        <v>0</v>
      </c>
      <c r="AC58" s="121">
        <v>0</v>
      </c>
    </row>
    <row r="59" spans="1:29" s="109" customFormat="1" ht="14.25" x14ac:dyDescent="0.25">
      <c r="A59" s="123" t="s">
        <v>251</v>
      </c>
      <c r="B59" s="120">
        <v>0</v>
      </c>
      <c r="C59" s="121">
        <v>0</v>
      </c>
      <c r="D59" s="121">
        <v>-369548.08122396033</v>
      </c>
      <c r="E59" s="121">
        <v>-389821.29547740577</v>
      </c>
      <c r="F59" s="121">
        <v>-404640.94266970316</v>
      </c>
      <c r="G59" s="121">
        <v>-420176.70854590752</v>
      </c>
      <c r="H59" s="121">
        <v>-436463.22442730365</v>
      </c>
      <c r="I59" s="121">
        <v>-453536.79747632582</v>
      </c>
      <c r="J59" s="121">
        <v>-471435.4918353603</v>
      </c>
      <c r="K59" s="121">
        <v>-490199.21369576373</v>
      </c>
      <c r="L59" s="121">
        <v>-509869.80048753973</v>
      </c>
      <c r="M59" s="121">
        <v>-530491.11438934784</v>
      </c>
      <c r="N59" s="121">
        <v>-552109.14036819548</v>
      </c>
      <c r="O59" s="121">
        <v>-574772.08896831202</v>
      </c>
      <c r="P59" s="121">
        <v>-600728.40110899357</v>
      </c>
      <c r="Q59" s="121">
        <v>-623437.3759251656</v>
      </c>
      <c r="R59" s="121">
        <v>-649548.25952629605</v>
      </c>
      <c r="S59" s="121">
        <v>-594070.06556784082</v>
      </c>
      <c r="T59" s="121">
        <v>-622766.52395107457</v>
      </c>
      <c r="U59" s="121">
        <v>-652850.32032025314</v>
      </c>
      <c r="V59" s="121">
        <v>-684388.57253705536</v>
      </c>
      <c r="W59" s="121">
        <v>-717451.64742319938</v>
      </c>
      <c r="X59" s="121">
        <v>-752113.31810732477</v>
      </c>
      <c r="Y59" s="121">
        <v>-788450.92899518565</v>
      </c>
      <c r="Z59" s="121">
        <v>-826545.56873262068</v>
      </c>
      <c r="AA59" s="121">
        <v>-866482.25154867116</v>
      </c>
      <c r="AB59" s="121">
        <v>-911869.01134256669</v>
      </c>
      <c r="AC59" s="121">
        <v>-952242.58123747748</v>
      </c>
    </row>
    <row r="60" spans="1:29" s="84" customFormat="1" ht="15.75" x14ac:dyDescent="0.25">
      <c r="A60" s="122" t="s">
        <v>246</v>
      </c>
      <c r="B60" s="114">
        <v>0</v>
      </c>
      <c r="C60" s="121">
        <v>0</v>
      </c>
      <c r="D60" s="121">
        <v>0</v>
      </c>
      <c r="E60" s="121">
        <v>0</v>
      </c>
      <c r="F60" s="121">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1">
        <v>0</v>
      </c>
      <c r="AC60" s="121">
        <v>0</v>
      </c>
    </row>
    <row r="61" spans="1:29" s="109" customFormat="1" ht="14.25" x14ac:dyDescent="0.25">
      <c r="A61" s="123" t="s">
        <v>247</v>
      </c>
      <c r="B61" s="120">
        <v>0</v>
      </c>
      <c r="C61" s="121">
        <v>0</v>
      </c>
      <c r="D61" s="121">
        <v>-369548.08122396033</v>
      </c>
      <c r="E61" s="121">
        <v>-389821.29547740577</v>
      </c>
      <c r="F61" s="121">
        <v>-404640.94266970316</v>
      </c>
      <c r="G61" s="121">
        <v>-420176.70854590752</v>
      </c>
      <c r="H61" s="121">
        <v>-436463.22442730365</v>
      </c>
      <c r="I61" s="121">
        <v>-453536.79747632582</v>
      </c>
      <c r="J61" s="121">
        <v>-471435.4918353603</v>
      </c>
      <c r="K61" s="121">
        <v>-490199.21369576373</v>
      </c>
      <c r="L61" s="121">
        <v>-509869.80048753973</v>
      </c>
      <c r="M61" s="121">
        <v>-530491.11438934784</v>
      </c>
      <c r="N61" s="121">
        <v>-552109.14036819548</v>
      </c>
      <c r="O61" s="121">
        <v>-574772.08896831202</v>
      </c>
      <c r="P61" s="121">
        <v>-600728.40110899357</v>
      </c>
      <c r="Q61" s="121">
        <v>-623437.3759251656</v>
      </c>
      <c r="R61" s="121">
        <v>-649548.25952629605</v>
      </c>
      <c r="S61" s="121">
        <v>-594070.06556784082</v>
      </c>
      <c r="T61" s="121">
        <v>-622766.52395107457</v>
      </c>
      <c r="U61" s="121">
        <v>-652850.32032025314</v>
      </c>
      <c r="V61" s="121">
        <v>-684388.57253705536</v>
      </c>
      <c r="W61" s="121">
        <v>-717451.64742319938</v>
      </c>
      <c r="X61" s="121">
        <v>-752113.31810732477</v>
      </c>
      <c r="Y61" s="121">
        <v>-788450.92899518565</v>
      </c>
      <c r="Z61" s="121">
        <v>-826545.56873262068</v>
      </c>
      <c r="AA61" s="121">
        <v>-866482.25154867116</v>
      </c>
      <c r="AB61" s="121">
        <v>-911869.01134256669</v>
      </c>
      <c r="AC61" s="121">
        <v>-952242.58123747748</v>
      </c>
    </row>
    <row r="62" spans="1:29" s="84" customFormat="1" ht="15.75" x14ac:dyDescent="0.25">
      <c r="A62" s="122" t="s">
        <v>248</v>
      </c>
      <c r="B62" s="114">
        <v>0</v>
      </c>
      <c r="C62" s="121">
        <v>0</v>
      </c>
      <c r="D62" s="121">
        <v>0</v>
      </c>
      <c r="E62" s="121">
        <v>0</v>
      </c>
      <c r="F62" s="121">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1">
        <v>0</v>
      </c>
      <c r="AC62" s="121">
        <v>0</v>
      </c>
    </row>
    <row r="63" spans="1:29" s="126" customFormat="1" ht="16.5" thickBot="1" x14ac:dyDescent="0.3">
      <c r="A63" s="124" t="s">
        <v>249</v>
      </c>
      <c r="B63" s="125">
        <v>0</v>
      </c>
      <c r="C63" s="121">
        <v>0</v>
      </c>
      <c r="D63" s="121">
        <v>-369548.08122396033</v>
      </c>
      <c r="E63" s="121">
        <v>-389821.29547740577</v>
      </c>
      <c r="F63" s="121">
        <v>-404640.94266970316</v>
      </c>
      <c r="G63" s="121">
        <v>-420176.70854590752</v>
      </c>
      <c r="H63" s="121">
        <v>-436463.22442730365</v>
      </c>
      <c r="I63" s="121">
        <v>-453536.79747632582</v>
      </c>
      <c r="J63" s="121">
        <v>-471435.4918353603</v>
      </c>
      <c r="K63" s="121">
        <v>-490199.21369576373</v>
      </c>
      <c r="L63" s="121">
        <v>-509869.80048753973</v>
      </c>
      <c r="M63" s="121">
        <v>-530491.11438934784</v>
      </c>
      <c r="N63" s="121">
        <v>-552109.14036819548</v>
      </c>
      <c r="O63" s="121">
        <v>-574772.08896831202</v>
      </c>
      <c r="P63" s="121">
        <v>-600728.40110899357</v>
      </c>
      <c r="Q63" s="121">
        <v>-623437.3759251656</v>
      </c>
      <c r="R63" s="121">
        <v>-649548.25952629605</v>
      </c>
      <c r="S63" s="121">
        <v>-594070.06556784082</v>
      </c>
      <c r="T63" s="121">
        <v>-622766.52395107457</v>
      </c>
      <c r="U63" s="121">
        <v>-652850.32032025314</v>
      </c>
      <c r="V63" s="121">
        <v>-684388.57253705536</v>
      </c>
      <c r="W63" s="121">
        <v>-717451.64742319938</v>
      </c>
      <c r="X63" s="121">
        <v>-752113.31810732477</v>
      </c>
      <c r="Y63" s="121">
        <v>-788450.92899518565</v>
      </c>
      <c r="Z63" s="121">
        <v>-826545.56873262068</v>
      </c>
      <c r="AA63" s="121">
        <v>-866482.25154867116</v>
      </c>
      <c r="AB63" s="121">
        <v>-911869.01134256669</v>
      </c>
      <c r="AC63" s="121">
        <v>-952242.58123747748</v>
      </c>
    </row>
    <row r="64" spans="1:29" s="84" customFormat="1" ht="16.5" thickBot="1" x14ac:dyDescent="0.3">
      <c r="A64" s="87"/>
      <c r="B64" s="127"/>
      <c r="C64" s="127"/>
      <c r="D64" s="128"/>
      <c r="E64" s="128"/>
      <c r="F64" s="128"/>
      <c r="G64" s="128"/>
      <c r="H64" s="128"/>
      <c r="I64" s="128"/>
      <c r="J64" s="128"/>
      <c r="K64" s="128"/>
      <c r="L64" s="128"/>
      <c r="M64" s="128"/>
      <c r="N64" s="128"/>
      <c r="O64" s="128"/>
      <c r="P64" s="128"/>
      <c r="Q64" s="128"/>
      <c r="R64" s="128"/>
      <c r="S64" s="128"/>
      <c r="T64" s="128"/>
      <c r="U64" s="128"/>
      <c r="V64" s="128"/>
      <c r="W64" s="128"/>
      <c r="X64" s="128"/>
      <c r="Y64" s="128"/>
      <c r="Z64" s="128"/>
      <c r="AA64" s="128"/>
      <c r="AB64" s="128"/>
      <c r="AC64" s="128"/>
    </row>
    <row r="65" spans="1:29" s="84" customFormat="1" ht="15.75" x14ac:dyDescent="0.25">
      <c r="A65" s="110" t="s">
        <v>250</v>
      </c>
      <c r="B65" s="118">
        <v>0</v>
      </c>
      <c r="C65" s="118">
        <v>1</v>
      </c>
      <c r="D65" s="118">
        <v>2</v>
      </c>
      <c r="E65" s="118">
        <v>3</v>
      </c>
      <c r="F65" s="118">
        <v>4</v>
      </c>
      <c r="G65" s="118">
        <v>5</v>
      </c>
      <c r="H65" s="118">
        <v>6</v>
      </c>
      <c r="I65" s="118">
        <v>7</v>
      </c>
      <c r="J65" s="118">
        <v>8</v>
      </c>
      <c r="K65" s="118">
        <v>9</v>
      </c>
      <c r="L65" s="118">
        <v>10</v>
      </c>
      <c r="M65" s="118">
        <v>11</v>
      </c>
      <c r="N65" s="118">
        <v>12</v>
      </c>
      <c r="O65" s="118">
        <v>13</v>
      </c>
      <c r="P65" s="118">
        <v>14</v>
      </c>
      <c r="Q65" s="118">
        <v>15</v>
      </c>
      <c r="R65" s="118">
        <v>16</v>
      </c>
      <c r="S65" s="118">
        <v>17</v>
      </c>
      <c r="T65" s="118">
        <v>18</v>
      </c>
      <c r="U65" s="118">
        <v>19</v>
      </c>
      <c r="V65" s="118">
        <v>20</v>
      </c>
      <c r="W65" s="118">
        <v>21</v>
      </c>
      <c r="X65" s="118">
        <v>22</v>
      </c>
      <c r="Y65" s="118">
        <v>23</v>
      </c>
      <c r="Z65" s="118">
        <v>24</v>
      </c>
      <c r="AA65" s="118">
        <v>25</v>
      </c>
      <c r="AB65" s="118">
        <v>26</v>
      </c>
      <c r="AC65" s="118">
        <v>27</v>
      </c>
    </row>
    <row r="66" spans="1:29" s="109" customFormat="1" ht="14.25" x14ac:dyDescent="0.25">
      <c r="A66" s="119" t="s">
        <v>251</v>
      </c>
      <c r="B66" s="120">
        <v>0</v>
      </c>
      <c r="C66" s="120">
        <v>0</v>
      </c>
      <c r="D66" s="120">
        <v>-369548.08122396033</v>
      </c>
      <c r="E66" s="120">
        <v>-389821.29547740577</v>
      </c>
      <c r="F66" s="120">
        <v>-404640.94266970316</v>
      </c>
      <c r="G66" s="120">
        <v>-420176.70854590752</v>
      </c>
      <c r="H66" s="120">
        <v>-436463.22442730365</v>
      </c>
      <c r="I66" s="120">
        <v>-453536.79747632582</v>
      </c>
      <c r="J66" s="120">
        <v>-471435.4918353603</v>
      </c>
      <c r="K66" s="120">
        <v>-490199.21369576373</v>
      </c>
      <c r="L66" s="120">
        <v>-509869.80048753973</v>
      </c>
      <c r="M66" s="120">
        <v>-530491.11438934784</v>
      </c>
      <c r="N66" s="120">
        <v>-552109.14036819548</v>
      </c>
      <c r="O66" s="120">
        <v>-574772.08896831202</v>
      </c>
      <c r="P66" s="120">
        <v>-600728.40110899357</v>
      </c>
      <c r="Q66" s="120">
        <v>-623437.3759251656</v>
      </c>
      <c r="R66" s="120">
        <v>-649548.25952629605</v>
      </c>
      <c r="S66" s="120">
        <v>-594070.06556784082</v>
      </c>
      <c r="T66" s="120">
        <v>-622766.52395107457</v>
      </c>
      <c r="U66" s="120">
        <v>-652850.32032025314</v>
      </c>
      <c r="V66" s="120">
        <v>-684388.57253705536</v>
      </c>
      <c r="W66" s="120">
        <v>-717451.64742319938</v>
      </c>
      <c r="X66" s="120">
        <v>-752113.31810732477</v>
      </c>
      <c r="Y66" s="120">
        <v>-788450.92899518565</v>
      </c>
      <c r="Z66" s="120">
        <v>-826545.56873262068</v>
      </c>
      <c r="AA66" s="120">
        <v>-866482.25154867116</v>
      </c>
      <c r="AB66" s="120">
        <v>-911869.01134256669</v>
      </c>
      <c r="AC66" s="120">
        <v>-952242.58123747748</v>
      </c>
    </row>
    <row r="67" spans="1:29" s="84" customFormat="1" ht="15.75" x14ac:dyDescent="0.25">
      <c r="A67" s="122" t="s">
        <v>245</v>
      </c>
      <c r="B67" s="114">
        <v>0</v>
      </c>
      <c r="C67" s="120">
        <v>0</v>
      </c>
      <c r="D67" s="120">
        <v>82851.333333333328</v>
      </c>
      <c r="E67" s="120">
        <v>82851.333333333328</v>
      </c>
      <c r="F67" s="120">
        <v>82851.333333333328</v>
      </c>
      <c r="G67" s="120">
        <v>82851.333333333328</v>
      </c>
      <c r="H67" s="120">
        <v>82851.333333333328</v>
      </c>
      <c r="I67" s="120">
        <v>82851.333333333328</v>
      </c>
      <c r="J67" s="120">
        <v>82851.333333333328</v>
      </c>
      <c r="K67" s="120">
        <v>82851.333333333328</v>
      </c>
      <c r="L67" s="120">
        <v>82851.333333333328</v>
      </c>
      <c r="M67" s="120">
        <v>82851.333333333328</v>
      </c>
      <c r="N67" s="120">
        <v>82851.333333333328</v>
      </c>
      <c r="O67" s="120">
        <v>82851.333333333328</v>
      </c>
      <c r="P67" s="120">
        <v>82851.333333333328</v>
      </c>
      <c r="Q67" s="120">
        <v>82851.333333333328</v>
      </c>
      <c r="R67" s="120">
        <v>82851.333333333328</v>
      </c>
      <c r="S67" s="120">
        <v>0</v>
      </c>
      <c r="T67" s="120">
        <v>0</v>
      </c>
      <c r="U67" s="120">
        <v>0</v>
      </c>
      <c r="V67" s="120">
        <v>0</v>
      </c>
      <c r="W67" s="120">
        <v>0</v>
      </c>
      <c r="X67" s="120">
        <v>0</v>
      </c>
      <c r="Y67" s="120">
        <v>0</v>
      </c>
      <c r="Z67" s="120">
        <v>0</v>
      </c>
      <c r="AA67" s="120">
        <v>0</v>
      </c>
      <c r="AB67" s="120">
        <v>0</v>
      </c>
      <c r="AC67" s="120">
        <v>0</v>
      </c>
    </row>
    <row r="68" spans="1:29" s="84" customFormat="1" ht="15.75" x14ac:dyDescent="0.25">
      <c r="A68" s="122" t="s">
        <v>246</v>
      </c>
      <c r="B68" s="114">
        <v>0</v>
      </c>
      <c r="C68" s="120">
        <v>0</v>
      </c>
      <c r="D68" s="120">
        <v>0</v>
      </c>
      <c r="E68" s="120">
        <v>0</v>
      </c>
      <c r="F68" s="120">
        <v>0</v>
      </c>
      <c r="G68" s="120">
        <v>0</v>
      </c>
      <c r="H68" s="120">
        <v>0</v>
      </c>
      <c r="I68" s="120">
        <v>0</v>
      </c>
      <c r="J68" s="120">
        <v>0</v>
      </c>
      <c r="K68" s="120">
        <v>0</v>
      </c>
      <c r="L68" s="120">
        <v>0</v>
      </c>
      <c r="M68" s="120">
        <v>0</v>
      </c>
      <c r="N68" s="120">
        <v>0</v>
      </c>
      <c r="O68" s="120">
        <v>0</v>
      </c>
      <c r="P68" s="120">
        <v>0</v>
      </c>
      <c r="Q68" s="120">
        <v>0</v>
      </c>
      <c r="R68" s="120">
        <v>0</v>
      </c>
      <c r="S68" s="120">
        <v>0</v>
      </c>
      <c r="T68" s="120">
        <v>0</v>
      </c>
      <c r="U68" s="120">
        <v>0</v>
      </c>
      <c r="V68" s="120">
        <v>0</v>
      </c>
      <c r="W68" s="120">
        <v>0</v>
      </c>
      <c r="X68" s="120">
        <v>0</v>
      </c>
      <c r="Y68" s="120">
        <v>0</v>
      </c>
      <c r="Z68" s="120">
        <v>0</v>
      </c>
      <c r="AA68" s="120">
        <v>0</v>
      </c>
      <c r="AB68" s="120">
        <v>0</v>
      </c>
      <c r="AC68" s="120">
        <v>0</v>
      </c>
    </row>
    <row r="69" spans="1:29" s="84" customFormat="1" ht="15.75" x14ac:dyDescent="0.25">
      <c r="A69" s="122" t="s">
        <v>248</v>
      </c>
      <c r="B69" s="114">
        <v>0</v>
      </c>
      <c r="C69" s="120">
        <v>0</v>
      </c>
      <c r="D69" s="120">
        <v>0</v>
      </c>
      <c r="E69" s="120">
        <v>0</v>
      </c>
      <c r="F69" s="120">
        <v>0</v>
      </c>
      <c r="G69" s="120">
        <v>0</v>
      </c>
      <c r="H69" s="120">
        <v>0</v>
      </c>
      <c r="I69" s="120">
        <v>0</v>
      </c>
      <c r="J69" s="120">
        <v>0</v>
      </c>
      <c r="K69" s="120">
        <v>0</v>
      </c>
      <c r="L69" s="120">
        <v>0</v>
      </c>
      <c r="M69" s="120">
        <v>0</v>
      </c>
      <c r="N69" s="120">
        <v>0</v>
      </c>
      <c r="O69" s="120">
        <v>0</v>
      </c>
      <c r="P69" s="120">
        <v>0</v>
      </c>
      <c r="Q69" s="120">
        <v>0</v>
      </c>
      <c r="R69" s="120">
        <v>0</v>
      </c>
      <c r="S69" s="120">
        <v>0</v>
      </c>
      <c r="T69" s="120">
        <v>0</v>
      </c>
      <c r="U69" s="120">
        <v>0</v>
      </c>
      <c r="V69" s="120">
        <v>0</v>
      </c>
      <c r="W69" s="120">
        <v>0</v>
      </c>
      <c r="X69" s="120">
        <v>0</v>
      </c>
      <c r="Y69" s="120">
        <v>0</v>
      </c>
      <c r="Z69" s="120">
        <v>0</v>
      </c>
      <c r="AA69" s="120">
        <v>0</v>
      </c>
      <c r="AB69" s="120">
        <v>0</v>
      </c>
      <c r="AC69" s="120">
        <v>0</v>
      </c>
    </row>
    <row r="70" spans="1:29" s="84" customFormat="1" ht="15.75" x14ac:dyDescent="0.25">
      <c r="A70" s="122" t="s">
        <v>252</v>
      </c>
      <c r="B70" s="114">
        <v>0</v>
      </c>
      <c r="C70" s="120">
        <v>0</v>
      </c>
      <c r="D70" s="120">
        <v>0</v>
      </c>
      <c r="E70" s="120">
        <v>0</v>
      </c>
      <c r="F70" s="120">
        <v>0</v>
      </c>
      <c r="G70" s="120">
        <v>0</v>
      </c>
      <c r="H70" s="120">
        <v>0</v>
      </c>
      <c r="I70" s="120">
        <v>0</v>
      </c>
      <c r="J70" s="120">
        <v>0</v>
      </c>
      <c r="K70" s="120">
        <v>0</v>
      </c>
      <c r="L70" s="120">
        <v>0</v>
      </c>
      <c r="M70" s="120">
        <v>0</v>
      </c>
      <c r="N70" s="120">
        <v>0</v>
      </c>
      <c r="O70" s="120">
        <v>0</v>
      </c>
      <c r="P70" s="120">
        <v>0</v>
      </c>
      <c r="Q70" s="120">
        <v>0</v>
      </c>
      <c r="R70" s="120">
        <v>0</v>
      </c>
      <c r="S70" s="120">
        <v>0</v>
      </c>
      <c r="T70" s="120">
        <v>0</v>
      </c>
      <c r="U70" s="120">
        <v>0</v>
      </c>
      <c r="V70" s="120">
        <v>0</v>
      </c>
      <c r="W70" s="120">
        <v>0</v>
      </c>
      <c r="X70" s="120">
        <v>0</v>
      </c>
      <c r="Y70" s="120">
        <v>0</v>
      </c>
      <c r="Z70" s="120">
        <v>0</v>
      </c>
      <c r="AA70" s="120">
        <v>0</v>
      </c>
      <c r="AB70" s="120">
        <v>0</v>
      </c>
      <c r="AC70" s="120">
        <v>0</v>
      </c>
    </row>
    <row r="71" spans="1:29" s="84" customFormat="1" ht="15.75" x14ac:dyDescent="0.25">
      <c r="A71" s="122" t="s">
        <v>253</v>
      </c>
      <c r="B71" s="114">
        <v>0</v>
      </c>
      <c r="C71" s="120">
        <v>0</v>
      </c>
      <c r="D71" s="120">
        <v>0</v>
      </c>
      <c r="E71" s="120">
        <v>0</v>
      </c>
      <c r="F71" s="120">
        <v>0</v>
      </c>
      <c r="G71" s="120">
        <v>0</v>
      </c>
      <c r="H71" s="120">
        <v>0</v>
      </c>
      <c r="I71" s="120">
        <v>0</v>
      </c>
      <c r="J71" s="120">
        <v>0</v>
      </c>
      <c r="K71" s="120">
        <v>0</v>
      </c>
      <c r="L71" s="120">
        <v>0</v>
      </c>
      <c r="M71" s="120">
        <v>0</v>
      </c>
      <c r="N71" s="120">
        <v>0</v>
      </c>
      <c r="O71" s="120">
        <v>0</v>
      </c>
      <c r="P71" s="120">
        <v>0</v>
      </c>
      <c r="Q71" s="120">
        <v>0</v>
      </c>
      <c r="R71" s="120">
        <v>0</v>
      </c>
      <c r="S71" s="120">
        <v>0</v>
      </c>
      <c r="T71" s="120">
        <v>0</v>
      </c>
      <c r="U71" s="120">
        <v>0</v>
      </c>
      <c r="V71" s="120">
        <v>0</v>
      </c>
      <c r="W71" s="120">
        <v>0</v>
      </c>
      <c r="X71" s="120">
        <v>0</v>
      </c>
      <c r="Y71" s="120">
        <v>0</v>
      </c>
      <c r="Z71" s="120">
        <v>0</v>
      </c>
      <c r="AA71" s="120">
        <v>0</v>
      </c>
      <c r="AB71" s="120">
        <v>0</v>
      </c>
      <c r="AC71" s="120">
        <v>0</v>
      </c>
    </row>
    <row r="72" spans="1:29" s="84" customFormat="1" ht="15.75" x14ac:dyDescent="0.25">
      <c r="A72" s="122" t="s">
        <v>254</v>
      </c>
      <c r="B72" s="114">
        <v>0</v>
      </c>
      <c r="C72" s="120">
        <v>90116.6</v>
      </c>
      <c r="D72" s="120">
        <v>1376352</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0</v>
      </c>
    </row>
    <row r="73" spans="1:29" s="84" customFormat="1" ht="15.75" x14ac:dyDescent="0.25">
      <c r="A73" s="122" t="s">
        <v>255</v>
      </c>
      <c r="B73" s="114">
        <v>0</v>
      </c>
      <c r="C73" s="120">
        <v>0</v>
      </c>
      <c r="D73" s="120">
        <v>1583865.82</v>
      </c>
      <c r="E73" s="120">
        <v>0</v>
      </c>
      <c r="F73" s="120">
        <v>0</v>
      </c>
      <c r="G73" s="120">
        <v>0</v>
      </c>
      <c r="H73" s="120">
        <v>0</v>
      </c>
      <c r="I73" s="120">
        <v>0</v>
      </c>
      <c r="J73" s="120">
        <v>0</v>
      </c>
      <c r="K73" s="120">
        <v>0</v>
      </c>
      <c r="L73" s="120">
        <v>0</v>
      </c>
      <c r="M73" s="120">
        <v>0</v>
      </c>
      <c r="N73" s="120">
        <v>0</v>
      </c>
      <c r="O73" s="120">
        <v>0</v>
      </c>
      <c r="P73" s="120">
        <v>0</v>
      </c>
      <c r="Q73" s="120">
        <v>0</v>
      </c>
      <c r="R73" s="120">
        <v>0</v>
      </c>
      <c r="S73" s="120">
        <v>0</v>
      </c>
      <c r="T73" s="120">
        <v>0</v>
      </c>
      <c r="U73" s="120">
        <v>0</v>
      </c>
      <c r="V73" s="120">
        <v>0</v>
      </c>
      <c r="W73" s="120">
        <v>0</v>
      </c>
      <c r="X73" s="120">
        <v>0</v>
      </c>
      <c r="Y73" s="120">
        <v>0</v>
      </c>
      <c r="Z73" s="120">
        <v>0</v>
      </c>
      <c r="AA73" s="120">
        <v>0</v>
      </c>
      <c r="AB73" s="120">
        <v>0</v>
      </c>
      <c r="AC73" s="120">
        <v>0</v>
      </c>
    </row>
    <row r="74" spans="1:29" s="109" customFormat="1" ht="14.25" x14ac:dyDescent="0.25">
      <c r="A74" s="129" t="s">
        <v>256</v>
      </c>
      <c r="B74" s="120">
        <v>0</v>
      </c>
      <c r="C74" s="120">
        <v>-90116.6</v>
      </c>
      <c r="D74" s="120">
        <v>-130788.34251093997</v>
      </c>
      <c r="E74" s="120">
        <v>-362224.55533000547</v>
      </c>
      <c r="F74" s="120">
        <v>-379711.73901691637</v>
      </c>
      <c r="G74" s="120">
        <v>-398043.9427508376</v>
      </c>
      <c r="H74" s="120">
        <v>-417262.0314908849</v>
      </c>
      <c r="I74" s="120">
        <v>-437408.84768873116</v>
      </c>
      <c r="J74" s="120">
        <v>-458529.30703239184</v>
      </c>
      <c r="K74" s="120">
        <v>-480670.49882766785</v>
      </c>
      <c r="L74" s="120">
        <v>-503881.79124196351</v>
      </c>
      <c r="M74" s="120">
        <v>-528214.94164609711</v>
      </c>
      <c r="N74" s="120">
        <v>-553724.21230113739</v>
      </c>
      <c r="O74" s="120">
        <v>-580466.49164927483</v>
      </c>
      <c r="P74" s="120">
        <v>-611094.93997527903</v>
      </c>
      <c r="Q74" s="120">
        <v>-637891.53025836207</v>
      </c>
      <c r="R74" s="120">
        <v>-668702.37290769606</v>
      </c>
      <c r="S74" s="120">
        <v>-701002.6773700522</v>
      </c>
      <c r="T74" s="120">
        <v>-734864.49826226791</v>
      </c>
      <c r="U74" s="120">
        <v>-770363.37797789858</v>
      </c>
      <c r="V74" s="120">
        <v>-807578.51559372537</v>
      </c>
      <c r="W74" s="120">
        <v>-846592.94395937526</v>
      </c>
      <c r="X74" s="120">
        <v>-887493.71536664315</v>
      </c>
      <c r="Y74" s="120">
        <v>-930372.09621431911</v>
      </c>
      <c r="Z74" s="120">
        <v>-975323.77110449248</v>
      </c>
      <c r="AA74" s="120">
        <v>-1022449.0568274318</v>
      </c>
      <c r="AB74" s="120">
        <v>-1076005.4333842285</v>
      </c>
      <c r="AC74" s="120">
        <v>-1123646.2458602234</v>
      </c>
    </row>
    <row r="75" spans="1:29" s="109" customFormat="1" ht="14.25" x14ac:dyDescent="0.25">
      <c r="A75" s="129" t="s">
        <v>624</v>
      </c>
      <c r="B75" s="120">
        <v>0</v>
      </c>
      <c r="C75" s="120">
        <v>-90116.6</v>
      </c>
      <c r="D75" s="120">
        <v>-220904.94251093999</v>
      </c>
      <c r="E75" s="120">
        <v>-583129.49784094549</v>
      </c>
      <c r="F75" s="120">
        <v>-962841.23685786198</v>
      </c>
      <c r="G75" s="120">
        <v>-1360885.1796086996</v>
      </c>
      <c r="H75" s="120">
        <v>-1778147.2110995846</v>
      </c>
      <c r="I75" s="120">
        <v>-2215556.0587883154</v>
      </c>
      <c r="J75" s="120">
        <v>-2674085.3658207073</v>
      </c>
      <c r="K75" s="120">
        <v>-3154755.8646483752</v>
      </c>
      <c r="L75" s="120">
        <v>-3658637.6558903391</v>
      </c>
      <c r="M75" s="120">
        <v>-4186852.5975364363</v>
      </c>
      <c r="N75" s="120">
        <v>-4740576.8098375741</v>
      </c>
      <c r="O75" s="120">
        <v>-5321043.3014868489</v>
      </c>
      <c r="P75" s="120">
        <v>-5932138.2414621273</v>
      </c>
      <c r="Q75" s="120">
        <v>-6570029.7717204895</v>
      </c>
      <c r="R75" s="120">
        <v>-7238732.1446281858</v>
      </c>
      <c r="S75" s="120">
        <v>-7939734.8219982376</v>
      </c>
      <c r="T75" s="120">
        <v>-8674599.3202605061</v>
      </c>
      <c r="U75" s="120">
        <v>-9444962.6982384045</v>
      </c>
      <c r="V75" s="120">
        <v>-10252541.213832131</v>
      </c>
      <c r="W75" s="120">
        <v>-11099134.157791505</v>
      </c>
      <c r="X75" s="120">
        <v>-11986627.873158148</v>
      </c>
      <c r="Y75" s="120">
        <v>-12916999.969372468</v>
      </c>
      <c r="Z75" s="120">
        <v>-13892323.74047696</v>
      </c>
      <c r="AA75" s="120">
        <v>-14914772.797304394</v>
      </c>
      <c r="AB75" s="120">
        <v>-15990778.230688622</v>
      </c>
      <c r="AC75" s="120">
        <v>-17114424.476548843</v>
      </c>
    </row>
    <row r="76" spans="1:29" s="84" customFormat="1" ht="15.75" x14ac:dyDescent="0.25">
      <c r="A76" s="130" t="s">
        <v>257</v>
      </c>
      <c r="B76" s="131"/>
      <c r="C76" s="120">
        <v>1.165</v>
      </c>
      <c r="D76" s="120">
        <v>1.3572250000000001</v>
      </c>
      <c r="E76" s="120">
        <v>1.5811671250000001</v>
      </c>
      <c r="F76" s="120">
        <v>1.8420597006250001</v>
      </c>
      <c r="G76" s="120">
        <v>2.1459995512281251</v>
      </c>
      <c r="H76" s="120">
        <v>2.500089477180766</v>
      </c>
      <c r="I76" s="120">
        <v>2.9126042409155923</v>
      </c>
      <c r="J76" s="120">
        <v>3.3931839406666651</v>
      </c>
      <c r="K76" s="120">
        <v>3.9530592908766651</v>
      </c>
      <c r="L76" s="120">
        <v>4.6053140738713152</v>
      </c>
      <c r="M76" s="120">
        <v>5.3651908960600823</v>
      </c>
      <c r="N76" s="120">
        <v>6.2504473939099956</v>
      </c>
      <c r="O76" s="120">
        <v>7.2817712139051451</v>
      </c>
      <c r="P76" s="120">
        <v>8.483263464199494</v>
      </c>
      <c r="Q76" s="120">
        <v>9.8830019357924108</v>
      </c>
      <c r="R76" s="120">
        <v>11.513697255198158</v>
      </c>
      <c r="S76" s="120">
        <v>13.413457302305854</v>
      </c>
      <c r="T76" s="120">
        <v>15.626677757186322</v>
      </c>
      <c r="U76" s="120">
        <v>18.205079587122064</v>
      </c>
      <c r="V76" s="120">
        <v>21.208917718997206</v>
      </c>
      <c r="W76" s="120">
        <v>24.708389142631745</v>
      </c>
      <c r="X76" s="120">
        <v>28.785273351165984</v>
      </c>
      <c r="Y76" s="120">
        <v>33.534843454108369</v>
      </c>
      <c r="Z76" s="120">
        <v>39.068092624036254</v>
      </c>
      <c r="AA76" s="120">
        <v>45.51432790700224</v>
      </c>
      <c r="AB76" s="120">
        <v>53.024192011657611</v>
      </c>
      <c r="AC76" s="120">
        <v>61.773183693581117</v>
      </c>
    </row>
    <row r="77" spans="1:29" s="109" customFormat="1" ht="14.25" x14ac:dyDescent="0.25">
      <c r="A77" s="132" t="s">
        <v>625</v>
      </c>
      <c r="B77" s="121">
        <v>0</v>
      </c>
      <c r="C77" s="120">
        <v>-77353.304721030043</v>
      </c>
      <c r="D77" s="120">
        <v>-96364.525049965887</v>
      </c>
      <c r="E77" s="120">
        <v>-229086.82428494425</v>
      </c>
      <c r="F77" s="120">
        <v>-206134.32826747277</v>
      </c>
      <c r="G77" s="120">
        <v>-185481.83876508393</v>
      </c>
      <c r="H77" s="120">
        <v>-166898.83914131418</v>
      </c>
      <c r="I77" s="120">
        <v>-150177.92034500005</v>
      </c>
      <c r="J77" s="120">
        <v>-135132.46409574358</v>
      </c>
      <c r="K77" s="120">
        <v>-121594.5584061984</v>
      </c>
      <c r="L77" s="120">
        <v>-109413.12213661702</v>
      </c>
      <c r="M77" s="120">
        <v>-98452.217615218644</v>
      </c>
      <c r="N77" s="120">
        <v>-88589.532461411975</v>
      </c>
      <c r="O77" s="120">
        <v>-79715.013641300073</v>
      </c>
      <c r="P77" s="120">
        <v>-72035.360277820131</v>
      </c>
      <c r="Q77" s="120">
        <v>-64544.308946066849</v>
      </c>
      <c r="R77" s="120">
        <v>-58078.856694429152</v>
      </c>
      <c r="S77" s="120">
        <v>-52261.148007646443</v>
      </c>
      <c r="T77" s="120">
        <v>-47026.278373489971</v>
      </c>
      <c r="U77" s="120">
        <v>-42315.847853960462</v>
      </c>
      <c r="V77" s="120">
        <v>-38077.309096746736</v>
      </c>
      <c r="W77" s="120">
        <v>-34263.380711398437</v>
      </c>
      <c r="X77" s="120">
        <v>-30831.519455787766</v>
      </c>
      <c r="Y77" s="120">
        <v>-27743.445335819473</v>
      </c>
      <c r="Z77" s="120">
        <v>-24964.714312785116</v>
      </c>
      <c r="AA77" s="120">
        <v>-22464.333844862318</v>
      </c>
      <c r="AB77" s="120">
        <v>-20292.726632169404</v>
      </c>
      <c r="AC77" s="120">
        <v>-18189.871052040045</v>
      </c>
    </row>
    <row r="78" spans="1:29" s="109" customFormat="1" ht="14.25" x14ac:dyDescent="0.25">
      <c r="A78" s="132" t="s">
        <v>626</v>
      </c>
      <c r="B78" s="121">
        <v>0</v>
      </c>
      <c r="C78" s="120">
        <v>-77353.304721030043</v>
      </c>
      <c r="D78" s="120">
        <v>-173717.82977099586</v>
      </c>
      <c r="E78" s="120">
        <v>-402804.6540559401</v>
      </c>
      <c r="F78" s="120">
        <v>-608938.98232341278</v>
      </c>
      <c r="G78" s="120">
        <v>-794420.82108849671</v>
      </c>
      <c r="H78" s="120">
        <v>-961319.66022981086</v>
      </c>
      <c r="I78" s="120">
        <v>-1111497.580574811</v>
      </c>
      <c r="J78" s="120">
        <v>-1246630.0446705546</v>
      </c>
      <c r="K78" s="120">
        <v>-1368224.6030767527</v>
      </c>
      <c r="L78" s="120">
        <v>-1477637.7252133698</v>
      </c>
      <c r="M78" s="120">
        <v>-1576089.9428285884</v>
      </c>
      <c r="N78" s="120">
        <v>-1664679.4752900004</v>
      </c>
      <c r="O78" s="120">
        <v>-1744394.4889313006</v>
      </c>
      <c r="P78" s="120">
        <v>-1816429.8492091207</v>
      </c>
      <c r="Q78" s="120">
        <v>-1880974.1581551875</v>
      </c>
      <c r="R78" s="120">
        <v>-1939053.0148496167</v>
      </c>
      <c r="S78" s="120">
        <v>-1991314.1628572629</v>
      </c>
      <c r="T78" s="120">
        <v>-2038340.441230753</v>
      </c>
      <c r="U78" s="120">
        <v>-2080656.2890847134</v>
      </c>
      <c r="V78" s="120">
        <v>-2118733.5981814605</v>
      </c>
      <c r="W78" s="120">
        <v>-2152996.9788928586</v>
      </c>
      <c r="X78" s="120">
        <v>-2183828.4983486463</v>
      </c>
      <c r="Y78" s="120">
        <v>-2211571.9436844662</v>
      </c>
      <c r="Z78" s="120">
        <v>-2236536.657997251</v>
      </c>
      <c r="AA78" s="120">
        <v>-2259000.9918421134</v>
      </c>
      <c r="AB78" s="120">
        <v>-2279293.7184742829</v>
      </c>
      <c r="AC78" s="120">
        <v>-2297483.5895263227</v>
      </c>
    </row>
    <row r="79" spans="1:29" s="109" customFormat="1" ht="14.25" x14ac:dyDescent="0.25">
      <c r="A79" s="132" t="s">
        <v>627</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row>
    <row r="80" spans="1:29" s="109" customFormat="1" ht="14.25" x14ac:dyDescent="0.25">
      <c r="A80" s="132" t="s">
        <v>628</v>
      </c>
      <c r="B80" s="134">
        <v>0</v>
      </c>
      <c r="C80" s="134">
        <v>0</v>
      </c>
      <c r="D80" s="134">
        <v>0</v>
      </c>
      <c r="E80" s="134">
        <v>0</v>
      </c>
      <c r="F80" s="134">
        <v>0</v>
      </c>
      <c r="G80" s="134">
        <v>0</v>
      </c>
      <c r="H80" s="134">
        <v>0</v>
      </c>
      <c r="I80" s="134">
        <v>0</v>
      </c>
      <c r="J80" s="134">
        <v>0</v>
      </c>
      <c r="K80" s="134">
        <v>0</v>
      </c>
      <c r="L80" s="134">
        <v>0</v>
      </c>
      <c r="M80" s="134">
        <v>0</v>
      </c>
      <c r="N80" s="134">
        <v>0</v>
      </c>
      <c r="O80" s="134">
        <v>0</v>
      </c>
      <c r="P80" s="134">
        <v>0</v>
      </c>
      <c r="Q80" s="134">
        <v>0</v>
      </c>
      <c r="R80" s="134">
        <v>0</v>
      </c>
      <c r="S80" s="134">
        <v>0</v>
      </c>
      <c r="T80" s="134">
        <v>0</v>
      </c>
      <c r="U80" s="134">
        <v>0</v>
      </c>
      <c r="V80" s="134">
        <v>0</v>
      </c>
      <c r="W80" s="134">
        <v>0</v>
      </c>
      <c r="X80" s="134">
        <v>0</v>
      </c>
      <c r="Y80" s="134">
        <v>0</v>
      </c>
      <c r="Z80" s="134">
        <v>0</v>
      </c>
      <c r="AA80" s="134">
        <v>0</v>
      </c>
      <c r="AB80" s="134">
        <v>0</v>
      </c>
      <c r="AC80" s="134">
        <v>0</v>
      </c>
    </row>
    <row r="81" spans="1:29" s="109" customFormat="1" ht="15" thickBot="1" x14ac:dyDescent="0.3">
      <c r="A81" s="135" t="s">
        <v>629</v>
      </c>
      <c r="B81" s="136">
        <v>0</v>
      </c>
      <c r="C81" s="136">
        <v>0</v>
      </c>
      <c r="D81" s="136">
        <v>0</v>
      </c>
      <c r="E81" s="136">
        <v>0</v>
      </c>
      <c r="F81" s="136">
        <v>0</v>
      </c>
      <c r="G81" s="136">
        <v>0</v>
      </c>
      <c r="H81" s="136">
        <v>0</v>
      </c>
      <c r="I81" s="136">
        <v>0</v>
      </c>
      <c r="J81" s="136">
        <v>0</v>
      </c>
      <c r="K81" s="136">
        <v>0</v>
      </c>
      <c r="L81" s="136">
        <v>0</v>
      </c>
      <c r="M81" s="136">
        <v>0</v>
      </c>
      <c r="N81" s="136">
        <v>0</v>
      </c>
      <c r="O81" s="136">
        <v>0</v>
      </c>
      <c r="P81" s="136">
        <v>0</v>
      </c>
      <c r="Q81" s="136">
        <v>0</v>
      </c>
      <c r="R81" s="136">
        <v>0</v>
      </c>
      <c r="S81" s="136">
        <v>0</v>
      </c>
      <c r="T81" s="136">
        <v>0</v>
      </c>
      <c r="U81" s="136">
        <v>0</v>
      </c>
      <c r="V81" s="136">
        <v>0</v>
      </c>
      <c r="W81" s="136">
        <v>0</v>
      </c>
      <c r="X81" s="136">
        <v>0</v>
      </c>
      <c r="Y81" s="136">
        <v>0</v>
      </c>
      <c r="Z81" s="136">
        <v>0</v>
      </c>
      <c r="AA81" s="136">
        <v>0</v>
      </c>
      <c r="AB81" s="136">
        <v>0</v>
      </c>
      <c r="AC81" s="136">
        <v>0</v>
      </c>
    </row>
  </sheetData>
  <mergeCells count="12">
    <mergeCell ref="D21:G21"/>
    <mergeCell ref="D22:G22"/>
    <mergeCell ref="D23:G23"/>
    <mergeCell ref="A15:L15"/>
    <mergeCell ref="A16:L16"/>
    <mergeCell ref="A18:L18"/>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activeCell="I26" sqref="I26:I54"/>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202</v>
      </c>
      <c r="L1" s="20" t="s">
        <v>0</v>
      </c>
    </row>
    <row r="2" spans="1:12" ht="15.95" customHeight="1" x14ac:dyDescent="0.25">
      <c r="C2" s="1" t="s">
        <v>202</v>
      </c>
      <c r="L2" s="20" t="s">
        <v>1</v>
      </c>
    </row>
    <row r="3" spans="1:12" ht="15.95" customHeight="1" x14ac:dyDescent="0.25">
      <c r="C3" s="1" t="s">
        <v>202</v>
      </c>
      <c r="L3" s="20"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6" t="s">
        <v>258</v>
      </c>
      <c r="B19" s="46"/>
      <c r="C19" s="46"/>
      <c r="D19" s="46"/>
      <c r="E19" s="46"/>
      <c r="F19" s="46"/>
      <c r="G19" s="46"/>
      <c r="H19" s="46"/>
      <c r="I19" s="46"/>
      <c r="J19" s="46"/>
      <c r="K19" s="46"/>
      <c r="L19" s="46"/>
    </row>
    <row r="20" spans="1:12" ht="11.1" customHeight="1" x14ac:dyDescent="0.25"/>
    <row r="21" spans="1:12" ht="15.95" customHeight="1" x14ac:dyDescent="0.25">
      <c r="A21" s="44" t="s">
        <v>259</v>
      </c>
      <c r="B21" s="44" t="s">
        <v>260</v>
      </c>
      <c r="C21" s="47" t="s">
        <v>261</v>
      </c>
      <c r="D21" s="47"/>
      <c r="E21" s="47"/>
      <c r="F21" s="47"/>
      <c r="G21" s="47"/>
      <c r="H21" s="47"/>
      <c r="I21" s="44" t="s">
        <v>262</v>
      </c>
      <c r="J21" s="44" t="s">
        <v>263</v>
      </c>
      <c r="K21" s="44" t="s">
        <v>264</v>
      </c>
      <c r="L21" s="44" t="s">
        <v>265</v>
      </c>
    </row>
    <row r="22" spans="1:12" ht="15.95" customHeight="1" x14ac:dyDescent="0.25">
      <c r="A22" s="49"/>
      <c r="B22" s="49"/>
      <c r="C22" s="47" t="s">
        <v>266</v>
      </c>
      <c r="D22" s="47"/>
      <c r="E22" s="5"/>
      <c r="F22" s="5"/>
      <c r="G22" s="47" t="s">
        <v>267</v>
      </c>
      <c r="H22" s="47"/>
      <c r="I22" s="49"/>
      <c r="J22" s="49"/>
      <c r="K22" s="49"/>
      <c r="L22" s="49"/>
    </row>
    <row r="23" spans="1:12" ht="32.1" customHeight="1" x14ac:dyDescent="0.25">
      <c r="A23" s="45"/>
      <c r="B23" s="45"/>
      <c r="C23" s="5" t="s">
        <v>268</v>
      </c>
      <c r="D23" s="5" t="s">
        <v>269</v>
      </c>
      <c r="E23" s="5" t="s">
        <v>268</v>
      </c>
      <c r="F23" s="5" t="s">
        <v>269</v>
      </c>
      <c r="G23" s="5" t="s">
        <v>268</v>
      </c>
      <c r="H23" s="5" t="s">
        <v>269</v>
      </c>
      <c r="I23" s="45"/>
      <c r="J23" s="45"/>
      <c r="K23" s="45"/>
      <c r="L23" s="45"/>
    </row>
    <row r="24" spans="1:12" ht="15.95" customHeight="1" x14ac:dyDescent="0.25">
      <c r="A24" s="21"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1" t="s">
        <v>15</v>
      </c>
      <c r="B25" s="21" t="s">
        <v>270</v>
      </c>
      <c r="C25" s="23" t="s">
        <v>62</v>
      </c>
      <c r="D25" s="23" t="s">
        <v>62</v>
      </c>
      <c r="E25" s="23" t="s">
        <v>62</v>
      </c>
      <c r="F25" s="23" t="s">
        <v>62</v>
      </c>
      <c r="G25" s="22" t="s">
        <v>62</v>
      </c>
      <c r="H25" s="22" t="s">
        <v>62</v>
      </c>
      <c r="I25" s="22" t="s">
        <v>271</v>
      </c>
      <c r="J25" s="22" t="s">
        <v>271</v>
      </c>
      <c r="K25" s="22" t="s">
        <v>62</v>
      </c>
      <c r="L25" s="22" t="s">
        <v>62</v>
      </c>
    </row>
    <row r="26" spans="1:12" ht="15.95" customHeight="1" x14ac:dyDescent="0.25">
      <c r="A26" s="21" t="s">
        <v>272</v>
      </c>
      <c r="B26" s="8" t="s">
        <v>273</v>
      </c>
      <c r="C26" s="137" t="s">
        <v>630</v>
      </c>
      <c r="D26" s="137" t="s">
        <v>630</v>
      </c>
      <c r="E26" s="24" t="s">
        <v>62</v>
      </c>
      <c r="F26" s="24" t="s">
        <v>62</v>
      </c>
      <c r="G26" s="5"/>
      <c r="H26" s="5"/>
      <c r="I26" s="140">
        <v>100</v>
      </c>
      <c r="J26" s="5"/>
      <c r="K26" s="5"/>
      <c r="L26" s="5"/>
    </row>
    <row r="27" spans="1:12" ht="32.1" customHeight="1" x14ac:dyDescent="0.25">
      <c r="A27" s="21" t="s">
        <v>274</v>
      </c>
      <c r="B27" s="8" t="s">
        <v>275</v>
      </c>
      <c r="C27" s="137" t="s">
        <v>630</v>
      </c>
      <c r="D27" s="137" t="s">
        <v>630</v>
      </c>
      <c r="E27" s="24" t="s">
        <v>62</v>
      </c>
      <c r="F27" s="24" t="s">
        <v>62</v>
      </c>
      <c r="G27" s="5"/>
      <c r="H27" s="5"/>
      <c r="I27" s="140">
        <v>100</v>
      </c>
      <c r="J27" s="5"/>
      <c r="K27" s="5"/>
      <c r="L27" s="5"/>
    </row>
    <row r="28" spans="1:12" ht="48" customHeight="1" x14ac:dyDescent="0.25">
      <c r="A28" s="21" t="s">
        <v>276</v>
      </c>
      <c r="B28" s="8" t="s">
        <v>277</v>
      </c>
      <c r="C28" s="137" t="s">
        <v>32</v>
      </c>
      <c r="D28" s="137" t="s">
        <v>32</v>
      </c>
      <c r="E28" s="24" t="s">
        <v>62</v>
      </c>
      <c r="F28" s="24" t="s">
        <v>62</v>
      </c>
      <c r="G28" s="5"/>
      <c r="H28" s="5"/>
      <c r="I28" s="140"/>
      <c r="J28" s="5"/>
      <c r="K28" s="5"/>
      <c r="L28" s="5"/>
    </row>
    <row r="29" spans="1:12" ht="32.1" customHeight="1" x14ac:dyDescent="0.25">
      <c r="A29" s="21" t="s">
        <v>278</v>
      </c>
      <c r="B29" s="8" t="s">
        <v>279</v>
      </c>
      <c r="C29" s="137" t="s">
        <v>32</v>
      </c>
      <c r="D29" s="137" t="s">
        <v>32</v>
      </c>
      <c r="E29" s="24" t="s">
        <v>62</v>
      </c>
      <c r="F29" s="24" t="s">
        <v>62</v>
      </c>
      <c r="G29" s="5"/>
      <c r="H29" s="5"/>
      <c r="I29" s="140"/>
      <c r="J29" s="5"/>
      <c r="K29" s="5"/>
      <c r="L29" s="5"/>
    </row>
    <row r="30" spans="1:12" ht="32.1" customHeight="1" x14ac:dyDescent="0.25">
      <c r="A30" s="21" t="s">
        <v>280</v>
      </c>
      <c r="B30" s="8" t="s">
        <v>281</v>
      </c>
      <c r="C30" s="138">
        <v>42962</v>
      </c>
      <c r="D30" s="138">
        <v>42962</v>
      </c>
      <c r="E30" s="24" t="s">
        <v>62</v>
      </c>
      <c r="F30" s="24" t="s">
        <v>62</v>
      </c>
      <c r="G30" s="5"/>
      <c r="H30" s="5"/>
      <c r="I30" s="140">
        <v>100</v>
      </c>
      <c r="J30" s="5"/>
      <c r="K30" s="5"/>
      <c r="L30" s="5"/>
    </row>
    <row r="31" spans="1:12" ht="32.1" customHeight="1" x14ac:dyDescent="0.25">
      <c r="A31" s="21" t="s">
        <v>282</v>
      </c>
      <c r="B31" s="8" t="s">
        <v>283</v>
      </c>
      <c r="C31" s="138">
        <v>42775</v>
      </c>
      <c r="D31" s="138">
        <v>42775</v>
      </c>
      <c r="E31" s="24" t="s">
        <v>62</v>
      </c>
      <c r="F31" s="24" t="s">
        <v>62</v>
      </c>
      <c r="G31" s="5"/>
      <c r="H31" s="5"/>
      <c r="I31" s="140">
        <v>100</v>
      </c>
      <c r="J31" s="5"/>
      <c r="K31" s="5"/>
      <c r="L31" s="5"/>
    </row>
    <row r="32" spans="1:12" ht="32.1" customHeight="1" x14ac:dyDescent="0.25">
      <c r="A32" s="21" t="s">
        <v>284</v>
      </c>
      <c r="B32" s="8" t="s">
        <v>285</v>
      </c>
      <c r="C32" s="138">
        <v>42962</v>
      </c>
      <c r="D32" s="138">
        <v>42962</v>
      </c>
      <c r="E32" s="24" t="s">
        <v>62</v>
      </c>
      <c r="F32" s="24" t="s">
        <v>62</v>
      </c>
      <c r="G32" s="5"/>
      <c r="H32" s="5"/>
      <c r="I32" s="140">
        <v>100</v>
      </c>
      <c r="J32" s="5"/>
      <c r="K32" s="5"/>
      <c r="L32" s="5"/>
    </row>
    <row r="33" spans="1:12" ht="32.1" customHeight="1" x14ac:dyDescent="0.25">
      <c r="A33" s="21" t="s">
        <v>286</v>
      </c>
      <c r="B33" s="8" t="s">
        <v>287</v>
      </c>
      <c r="C33" s="137" t="s">
        <v>32</v>
      </c>
      <c r="D33" s="137" t="s">
        <v>32</v>
      </c>
      <c r="E33" s="24" t="s">
        <v>62</v>
      </c>
      <c r="F33" s="24" t="s">
        <v>62</v>
      </c>
      <c r="G33" s="5"/>
      <c r="H33" s="5"/>
      <c r="I33" s="140"/>
      <c r="J33" s="5"/>
      <c r="K33" s="5"/>
      <c r="L33" s="5"/>
    </row>
    <row r="34" spans="1:12" ht="48" customHeight="1" x14ac:dyDescent="0.25">
      <c r="A34" s="21" t="s">
        <v>288</v>
      </c>
      <c r="B34" s="8" t="s">
        <v>289</v>
      </c>
      <c r="C34" s="137" t="s">
        <v>32</v>
      </c>
      <c r="D34" s="137" t="s">
        <v>32</v>
      </c>
      <c r="E34" s="24" t="s">
        <v>62</v>
      </c>
      <c r="F34" s="24" t="s">
        <v>62</v>
      </c>
      <c r="G34" s="5"/>
      <c r="H34" s="5"/>
      <c r="I34" s="140"/>
      <c r="J34" s="5"/>
      <c r="K34" s="5"/>
      <c r="L34" s="5"/>
    </row>
    <row r="35" spans="1:12" ht="15.95" customHeight="1" x14ac:dyDescent="0.25">
      <c r="A35" s="21" t="s">
        <v>290</v>
      </c>
      <c r="B35" s="8" t="s">
        <v>291</v>
      </c>
      <c r="C35" s="138">
        <v>42971</v>
      </c>
      <c r="D35" s="138">
        <v>42971</v>
      </c>
      <c r="E35" s="24" t="s">
        <v>62</v>
      </c>
      <c r="F35" s="24" t="s">
        <v>62</v>
      </c>
      <c r="G35" s="5"/>
      <c r="H35" s="5"/>
      <c r="I35" s="140">
        <v>100</v>
      </c>
      <c r="J35" s="5"/>
      <c r="K35" s="5"/>
      <c r="L35" s="5"/>
    </row>
    <row r="36" spans="1:12" ht="32.1" customHeight="1" x14ac:dyDescent="0.25">
      <c r="A36" s="21" t="s">
        <v>292</v>
      </c>
      <c r="B36" s="8" t="s">
        <v>293</v>
      </c>
      <c r="C36" s="137" t="s">
        <v>32</v>
      </c>
      <c r="D36" s="137" t="s">
        <v>32</v>
      </c>
      <c r="E36" s="24" t="s">
        <v>62</v>
      </c>
      <c r="F36" s="24" t="s">
        <v>62</v>
      </c>
      <c r="G36" s="5"/>
      <c r="H36" s="5"/>
      <c r="I36" s="141"/>
      <c r="J36" s="5"/>
      <c r="K36" s="5"/>
      <c r="L36" s="5"/>
    </row>
    <row r="37" spans="1:12" ht="15.95" customHeight="1" x14ac:dyDescent="0.25">
      <c r="A37" s="21" t="s">
        <v>294</v>
      </c>
      <c r="B37" s="8" t="s">
        <v>295</v>
      </c>
      <c r="C37" s="138">
        <v>42931</v>
      </c>
      <c r="D37" s="138">
        <v>42931</v>
      </c>
      <c r="E37" s="24" t="s">
        <v>62</v>
      </c>
      <c r="F37" s="24" t="s">
        <v>62</v>
      </c>
      <c r="G37" s="5"/>
      <c r="H37" s="5"/>
      <c r="I37" s="140">
        <v>100</v>
      </c>
      <c r="J37" s="5"/>
      <c r="K37" s="5"/>
      <c r="L37" s="5"/>
    </row>
    <row r="38" spans="1:12" ht="15.95" customHeight="1" x14ac:dyDescent="0.25">
      <c r="A38" s="21" t="s">
        <v>296</v>
      </c>
      <c r="B38" s="21" t="s">
        <v>297</v>
      </c>
      <c r="C38" s="139"/>
      <c r="D38" s="139"/>
      <c r="E38" s="23" t="s">
        <v>62</v>
      </c>
      <c r="F38" s="23" t="s">
        <v>62</v>
      </c>
      <c r="G38" s="22" t="s">
        <v>62</v>
      </c>
      <c r="H38" s="22" t="s">
        <v>62</v>
      </c>
      <c r="I38" s="139"/>
      <c r="J38" s="22" t="s">
        <v>271</v>
      </c>
      <c r="K38" s="22" t="s">
        <v>62</v>
      </c>
      <c r="L38" s="22" t="s">
        <v>62</v>
      </c>
    </row>
    <row r="39" spans="1:12" ht="63" customHeight="1" x14ac:dyDescent="0.25">
      <c r="A39" s="21" t="s">
        <v>16</v>
      </c>
      <c r="B39" s="8" t="s">
        <v>298</v>
      </c>
      <c r="C39" s="138">
        <v>43025</v>
      </c>
      <c r="D39" s="138">
        <v>43025</v>
      </c>
      <c r="E39" s="24" t="s">
        <v>62</v>
      </c>
      <c r="F39" s="24" t="s">
        <v>62</v>
      </c>
      <c r="G39" s="5"/>
      <c r="H39" s="5"/>
      <c r="I39" s="140">
        <v>100</v>
      </c>
      <c r="J39" s="5"/>
      <c r="K39" s="5"/>
      <c r="L39" s="5"/>
    </row>
    <row r="40" spans="1:12" ht="15.95" customHeight="1" x14ac:dyDescent="0.25">
      <c r="A40" s="21" t="s">
        <v>299</v>
      </c>
      <c r="B40" s="8" t="s">
        <v>300</v>
      </c>
      <c r="C40" s="138">
        <v>43025</v>
      </c>
      <c r="D40" s="138">
        <v>43056</v>
      </c>
      <c r="E40" s="24" t="s">
        <v>62</v>
      </c>
      <c r="F40" s="24" t="s">
        <v>62</v>
      </c>
      <c r="G40" s="5"/>
      <c r="H40" s="5"/>
      <c r="I40" s="140">
        <v>100</v>
      </c>
      <c r="J40" s="5"/>
      <c r="K40" s="5"/>
      <c r="L40" s="5"/>
    </row>
    <row r="41" spans="1:12" ht="32.1" customHeight="1" x14ac:dyDescent="0.25">
      <c r="A41" s="21" t="s">
        <v>301</v>
      </c>
      <c r="B41" s="21" t="s">
        <v>302</v>
      </c>
      <c r="C41" s="139"/>
      <c r="D41" s="139"/>
      <c r="E41" s="23" t="s">
        <v>62</v>
      </c>
      <c r="F41" s="23" t="s">
        <v>62</v>
      </c>
      <c r="G41" s="22" t="s">
        <v>62</v>
      </c>
      <c r="H41" s="22" t="s">
        <v>62</v>
      </c>
      <c r="I41" s="142"/>
      <c r="J41" s="22" t="s">
        <v>271</v>
      </c>
      <c r="K41" s="22" t="s">
        <v>62</v>
      </c>
      <c r="L41" s="22" t="s">
        <v>62</v>
      </c>
    </row>
    <row r="42" spans="1:12" ht="32.1" customHeight="1" x14ac:dyDescent="0.25">
      <c r="A42" s="21" t="s">
        <v>17</v>
      </c>
      <c r="B42" s="8" t="s">
        <v>303</v>
      </c>
      <c r="C42" s="138">
        <v>43025</v>
      </c>
      <c r="D42" s="138">
        <v>43035</v>
      </c>
      <c r="E42" s="24" t="s">
        <v>62</v>
      </c>
      <c r="F42" s="24" t="s">
        <v>62</v>
      </c>
      <c r="G42" s="5"/>
      <c r="H42" s="5"/>
      <c r="I42" s="140">
        <v>100</v>
      </c>
      <c r="J42" s="5"/>
      <c r="K42" s="5"/>
      <c r="L42" s="5"/>
    </row>
    <row r="43" spans="1:12" ht="15.95" customHeight="1" x14ac:dyDescent="0.25">
      <c r="A43" s="21" t="s">
        <v>304</v>
      </c>
      <c r="B43" s="8" t="s">
        <v>305</v>
      </c>
      <c r="C43" s="138">
        <v>43025</v>
      </c>
      <c r="D43" s="138">
        <v>43056</v>
      </c>
      <c r="E43" s="24" t="s">
        <v>62</v>
      </c>
      <c r="F43" s="24" t="s">
        <v>62</v>
      </c>
      <c r="G43" s="5"/>
      <c r="H43" s="5"/>
      <c r="I43" s="140">
        <v>100</v>
      </c>
      <c r="J43" s="5"/>
      <c r="K43" s="5"/>
      <c r="L43" s="5"/>
    </row>
    <row r="44" spans="1:12" ht="15.95" customHeight="1" x14ac:dyDescent="0.25">
      <c r="A44" s="21" t="s">
        <v>306</v>
      </c>
      <c r="B44" s="8" t="s">
        <v>307</v>
      </c>
      <c r="C44" s="138">
        <v>43056</v>
      </c>
      <c r="D44" s="138">
        <v>43066</v>
      </c>
      <c r="E44" s="24" t="s">
        <v>62</v>
      </c>
      <c r="F44" s="24" t="s">
        <v>62</v>
      </c>
      <c r="G44" s="5"/>
      <c r="H44" s="5"/>
      <c r="I44" s="140">
        <v>100</v>
      </c>
      <c r="J44" s="5"/>
      <c r="K44" s="5"/>
      <c r="L44" s="5"/>
    </row>
    <row r="45" spans="1:12" ht="63" customHeight="1" x14ac:dyDescent="0.25">
      <c r="A45" s="21" t="s">
        <v>308</v>
      </c>
      <c r="B45" s="8" t="s">
        <v>309</v>
      </c>
      <c r="C45" s="137" t="s">
        <v>32</v>
      </c>
      <c r="D45" s="137" t="s">
        <v>32</v>
      </c>
      <c r="E45" s="24" t="s">
        <v>62</v>
      </c>
      <c r="F45" s="24" t="s">
        <v>62</v>
      </c>
      <c r="G45" s="5"/>
      <c r="H45" s="5"/>
      <c r="I45" s="142"/>
      <c r="J45" s="5"/>
      <c r="K45" s="5"/>
      <c r="L45" s="5"/>
    </row>
    <row r="46" spans="1:12" ht="141.94999999999999" customHeight="1" x14ac:dyDescent="0.25">
      <c r="A46" s="21" t="s">
        <v>310</v>
      </c>
      <c r="B46" s="8" t="s">
        <v>311</v>
      </c>
      <c r="C46" s="137" t="s">
        <v>32</v>
      </c>
      <c r="D46" s="137" t="s">
        <v>32</v>
      </c>
      <c r="E46" s="24" t="s">
        <v>62</v>
      </c>
      <c r="F46" s="24" t="s">
        <v>62</v>
      </c>
      <c r="G46" s="5"/>
      <c r="H46" s="5"/>
      <c r="I46" s="142"/>
      <c r="J46" s="5"/>
      <c r="K46" s="5"/>
      <c r="L46" s="5"/>
    </row>
    <row r="47" spans="1:12" ht="15.95" customHeight="1" x14ac:dyDescent="0.25">
      <c r="A47" s="21" t="s">
        <v>312</v>
      </c>
      <c r="B47" s="8" t="s">
        <v>313</v>
      </c>
      <c r="C47" s="138">
        <v>43066</v>
      </c>
      <c r="D47" s="138">
        <v>43066</v>
      </c>
      <c r="E47" s="24" t="s">
        <v>62</v>
      </c>
      <c r="F47" s="24" t="s">
        <v>62</v>
      </c>
      <c r="G47" s="5"/>
      <c r="H47" s="5"/>
      <c r="I47" s="140">
        <v>100</v>
      </c>
      <c r="J47" s="5"/>
      <c r="K47" s="5"/>
      <c r="L47" s="5"/>
    </row>
    <row r="48" spans="1:12" ht="15.95" customHeight="1" x14ac:dyDescent="0.25">
      <c r="A48" s="21" t="s">
        <v>314</v>
      </c>
      <c r="B48" s="21" t="s">
        <v>315</v>
      </c>
      <c r="C48" s="139"/>
      <c r="D48" s="139"/>
      <c r="E48" s="23" t="s">
        <v>62</v>
      </c>
      <c r="F48" s="23" t="s">
        <v>62</v>
      </c>
      <c r="G48" s="22" t="s">
        <v>62</v>
      </c>
      <c r="H48" s="22" t="s">
        <v>62</v>
      </c>
      <c r="I48" s="142"/>
      <c r="J48" s="22" t="s">
        <v>271</v>
      </c>
      <c r="K48" s="22" t="s">
        <v>62</v>
      </c>
      <c r="L48" s="22" t="s">
        <v>62</v>
      </c>
    </row>
    <row r="49" spans="1:12" ht="32.1" customHeight="1" x14ac:dyDescent="0.25">
      <c r="A49" s="21" t="s">
        <v>24</v>
      </c>
      <c r="B49" s="8" t="s">
        <v>316</v>
      </c>
      <c r="C49" s="138">
        <v>43066</v>
      </c>
      <c r="D49" s="138">
        <v>43070</v>
      </c>
      <c r="E49" s="24" t="s">
        <v>62</v>
      </c>
      <c r="F49" s="24" t="s">
        <v>62</v>
      </c>
      <c r="G49" s="5"/>
      <c r="H49" s="5"/>
      <c r="I49" s="140">
        <v>100</v>
      </c>
      <c r="J49" s="5"/>
      <c r="K49" s="5"/>
      <c r="L49" s="5"/>
    </row>
    <row r="50" spans="1:12" ht="78.95" customHeight="1" x14ac:dyDescent="0.25">
      <c r="A50" s="21" t="s">
        <v>317</v>
      </c>
      <c r="B50" s="8" t="s">
        <v>318</v>
      </c>
      <c r="C50" s="138">
        <v>43071</v>
      </c>
      <c r="D50" s="138">
        <v>43071</v>
      </c>
      <c r="E50" s="24" t="s">
        <v>62</v>
      </c>
      <c r="F50" s="24" t="s">
        <v>62</v>
      </c>
      <c r="G50" s="5"/>
      <c r="H50" s="5"/>
      <c r="I50" s="140">
        <v>100</v>
      </c>
      <c r="J50" s="5"/>
      <c r="K50" s="5"/>
      <c r="L50" s="5"/>
    </row>
    <row r="51" spans="1:12" ht="48" customHeight="1" x14ac:dyDescent="0.25">
      <c r="A51" s="21" t="s">
        <v>319</v>
      </c>
      <c r="B51" s="8" t="s">
        <v>320</v>
      </c>
      <c r="C51" s="137" t="s">
        <v>32</v>
      </c>
      <c r="D51" s="137" t="s">
        <v>32</v>
      </c>
      <c r="E51" s="24" t="s">
        <v>62</v>
      </c>
      <c r="F51" s="24" t="s">
        <v>62</v>
      </c>
      <c r="G51" s="5"/>
      <c r="H51" s="5"/>
      <c r="I51" s="142"/>
      <c r="J51" s="5"/>
      <c r="K51" s="5"/>
      <c r="L51" s="5"/>
    </row>
    <row r="52" spans="1:12" ht="48" customHeight="1" x14ac:dyDescent="0.25">
      <c r="A52" s="21" t="s">
        <v>321</v>
      </c>
      <c r="B52" s="8" t="s">
        <v>322</v>
      </c>
      <c r="C52" s="138">
        <v>43109</v>
      </c>
      <c r="D52" s="138">
        <v>43109</v>
      </c>
      <c r="E52" s="24" t="s">
        <v>62</v>
      </c>
      <c r="F52" s="24" t="s">
        <v>62</v>
      </c>
      <c r="G52" s="5"/>
      <c r="H52" s="5"/>
      <c r="I52" s="140">
        <v>100</v>
      </c>
      <c r="J52" s="5"/>
      <c r="K52" s="5"/>
      <c r="L52" s="5"/>
    </row>
    <row r="53" spans="1:12" ht="32.1" customHeight="1" x14ac:dyDescent="0.25">
      <c r="A53" s="21" t="s">
        <v>323</v>
      </c>
      <c r="B53" s="8" t="s">
        <v>324</v>
      </c>
      <c r="C53" s="138" t="s">
        <v>631</v>
      </c>
      <c r="D53" s="138" t="s">
        <v>631</v>
      </c>
      <c r="E53" s="24" t="s">
        <v>62</v>
      </c>
      <c r="F53" s="24" t="s">
        <v>62</v>
      </c>
      <c r="G53" s="5"/>
      <c r="H53" s="5"/>
      <c r="I53" s="140">
        <v>100</v>
      </c>
      <c r="J53" s="5"/>
      <c r="K53" s="5"/>
      <c r="L53" s="5"/>
    </row>
    <row r="54" spans="1:12" ht="32.1" customHeight="1" x14ac:dyDescent="0.25">
      <c r="A54" s="21" t="s">
        <v>325</v>
      </c>
      <c r="B54" s="8" t="s">
        <v>326</v>
      </c>
      <c r="C54" s="137" t="s">
        <v>32</v>
      </c>
      <c r="D54" s="137" t="s">
        <v>32</v>
      </c>
      <c r="E54" s="5" t="s">
        <v>62</v>
      </c>
      <c r="F54" s="5" t="s">
        <v>62</v>
      </c>
      <c r="G54" s="5"/>
      <c r="H54" s="5"/>
      <c r="I54" s="142"/>
      <c r="J54" s="5"/>
      <c r="K54" s="5"/>
      <c r="L54" s="5"/>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Костина Наталья Владимировна</dc:creator>
  <cp:lastModifiedBy>Теплова Ирина Геннадиевна</cp:lastModifiedBy>
  <dcterms:created xsi:type="dcterms:W3CDTF">2022-06-15T10:45:34Z</dcterms:created>
  <dcterms:modified xsi:type="dcterms:W3CDTF">2022-06-16T13:21:52Z</dcterms:modified>
</cp:coreProperties>
</file>